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main-data1\users$\smathen2\Desktop\Forms\"/>
    </mc:Choice>
  </mc:AlternateContent>
  <workbookProtection workbookAlgorithmName="SHA-512" workbookHashValue="H0cHg1a34QREYgVyxeYYAU1CslsnaYa/TtCdllLXIJLwBG7lQt3fMFLNX8VhKdOP1cjMEAlycXeiLYj7cgg4oQ==" workbookSaltValue="PeP4jvm32jHg5qeZPsgYJg==" workbookSpinCount="100000" lockStructure="1"/>
  <bookViews>
    <workbookView xWindow="-120" yWindow="-120" windowWidth="20730" windowHeight="11040"/>
  </bookViews>
  <sheets>
    <sheet name="Page 1" sheetId="1" r:id="rId1"/>
    <sheet name="Continuation" sheetId="2" r:id="rId2"/>
    <sheet name="Fund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2" l="1"/>
  <c r="N7" i="2"/>
  <c r="D9" i="2"/>
  <c r="C15" i="2" l="1"/>
  <c r="C14" i="2"/>
  <c r="C13" i="2"/>
  <c r="C12" i="2"/>
  <c r="D11" i="2"/>
  <c r="M10" i="2"/>
  <c r="I10" i="2"/>
  <c r="C10" i="2"/>
  <c r="I9" i="2"/>
  <c r="B9" i="2"/>
  <c r="L8" i="2"/>
  <c r="B8" i="2"/>
  <c r="I7" i="2"/>
  <c r="B7" i="2"/>
  <c r="E6" i="2"/>
  <c r="E5" i="2"/>
  <c r="P77" i="2"/>
  <c r="P41" i="1" s="1"/>
  <c r="H77" i="2"/>
  <c r="H41" i="1" s="1"/>
  <c r="N51" i="2"/>
  <c r="N30" i="1" s="1"/>
  <c r="M51" i="2"/>
  <c r="M30" i="1" s="1"/>
  <c r="L51" i="2"/>
  <c r="L30" i="1" s="1"/>
  <c r="K51" i="2"/>
  <c r="K30" i="1" s="1"/>
  <c r="J51" i="2"/>
  <c r="J30" i="1" s="1"/>
  <c r="I51" i="2"/>
  <c r="I30" i="1" s="1"/>
  <c r="F51" i="2"/>
  <c r="F30" i="1" s="1"/>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H48" i="2"/>
  <c r="P48" i="2" s="1"/>
  <c r="O51" i="2" l="1"/>
  <c r="O30" i="1" s="1"/>
  <c r="H43" i="2"/>
  <c r="P43" i="2" s="1"/>
  <c r="H37" i="2"/>
  <c r="P37" i="2" s="1"/>
  <c r="H21" i="2"/>
  <c r="P21" i="2" s="1"/>
  <c r="H29" i="2"/>
  <c r="P29" i="2" s="1"/>
  <c r="H46" i="2"/>
  <c r="P46" i="2" s="1"/>
  <c r="H22" i="2"/>
  <c r="P22" i="2" s="1"/>
  <c r="H44" i="2"/>
  <c r="P44" i="2" s="1"/>
  <c r="H17" i="2"/>
  <c r="H25" i="2"/>
  <c r="P25" i="2" s="1"/>
  <c r="H33" i="2"/>
  <c r="P33" i="2" s="1"/>
  <c r="H47" i="2"/>
  <c r="P47" i="2" s="1"/>
  <c r="H19" i="2"/>
  <c r="P19" i="2" s="1"/>
  <c r="H41" i="2"/>
  <c r="P41" i="2" s="1"/>
  <c r="H30" i="2"/>
  <c r="P30" i="2" s="1"/>
  <c r="H38" i="2"/>
  <c r="P38" i="2" s="1"/>
  <c r="H20" i="2"/>
  <c r="P20" i="2" s="1"/>
  <c r="H28" i="2"/>
  <c r="P28" i="2" s="1"/>
  <c r="H36" i="2"/>
  <c r="P36" i="2" s="1"/>
  <c r="H42" i="2"/>
  <c r="P42" i="2" s="1"/>
  <c r="H50" i="2"/>
  <c r="P50" i="2" s="1"/>
  <c r="H24" i="2"/>
  <c r="P24" i="2" s="1"/>
  <c r="H35" i="2"/>
  <c r="P35" i="2" s="1"/>
  <c r="H49" i="2"/>
  <c r="P49" i="2" s="1"/>
  <c r="H23" i="2"/>
  <c r="P23" i="2" s="1"/>
  <c r="H31" i="2"/>
  <c r="P31" i="2" s="1"/>
  <c r="H39" i="2"/>
  <c r="P39" i="2" s="1"/>
  <c r="H45" i="2"/>
  <c r="P45" i="2" s="1"/>
  <c r="H32" i="2"/>
  <c r="P32" i="2" s="1"/>
  <c r="H27" i="2"/>
  <c r="P27" i="2" s="1"/>
  <c r="H18" i="2"/>
  <c r="P18" i="2" s="1"/>
  <c r="H26" i="2"/>
  <c r="P26" i="2" s="1"/>
  <c r="H34" i="2"/>
  <c r="P34" i="2" s="1"/>
  <c r="H40" i="2"/>
  <c r="P40" i="2" s="1"/>
  <c r="P42" i="1"/>
  <c r="H42" i="1"/>
  <c r="N31" i="1"/>
  <c r="M31" i="1"/>
  <c r="L31" i="1"/>
  <c r="K31" i="1"/>
  <c r="J31" i="1"/>
  <c r="I31" i="1"/>
  <c r="F31" i="1"/>
  <c r="O29" i="1"/>
  <c r="H29" i="1"/>
  <c r="P29" i="1" s="1"/>
  <c r="O28" i="1"/>
  <c r="H28" i="1"/>
  <c r="P28" i="1" s="1"/>
  <c r="O27" i="1"/>
  <c r="H27" i="1"/>
  <c r="P27" i="1" s="1"/>
  <c r="O26" i="1"/>
  <c r="H26" i="1"/>
  <c r="P26" i="1" s="1"/>
  <c r="O25" i="1"/>
  <c r="H25" i="1"/>
  <c r="P25" i="1" s="1"/>
  <c r="O24" i="1"/>
  <c r="H24" i="1"/>
  <c r="P24" i="1" s="1"/>
  <c r="O23" i="1"/>
  <c r="H23" i="1"/>
  <c r="P23" i="1" s="1"/>
  <c r="O22" i="1"/>
  <c r="H22" i="1"/>
  <c r="P22" i="1" s="1"/>
  <c r="O21" i="1"/>
  <c r="H21" i="1"/>
  <c r="P21" i="1" s="1"/>
  <c r="O20" i="1"/>
  <c r="H20" i="1"/>
  <c r="P20" i="1" s="1"/>
  <c r="O19" i="1"/>
  <c r="H19" i="1"/>
  <c r="P19" i="1" s="1"/>
  <c r="O18" i="1"/>
  <c r="H18" i="1"/>
  <c r="P18" i="1" s="1"/>
  <c r="O17" i="1"/>
  <c r="H17" i="1"/>
  <c r="O31" i="1" l="1"/>
  <c r="P17" i="2"/>
  <c r="P51" i="2" s="1"/>
  <c r="P30" i="1" s="1"/>
  <c r="H51" i="2"/>
  <c r="H30" i="1" s="1"/>
  <c r="H31" i="1" s="1"/>
  <c r="P17" i="1"/>
  <c r="P31" i="1" l="1"/>
  <c r="P44" i="1" s="1"/>
</calcChain>
</file>

<file path=xl/comments1.xml><?xml version="1.0" encoding="utf-8"?>
<comments xmlns="http://schemas.openxmlformats.org/spreadsheetml/2006/main">
  <authors>
    <author>Kelley Smith</author>
    <author>Amy Lewis</author>
    <author>Phillip Uy</author>
  </authors>
  <commentList>
    <comment ref="A7" authorId="0" shapeId="0">
      <text>
        <r>
          <rPr>
            <b/>
            <sz val="11"/>
            <color indexed="10"/>
            <rFont val="Tahoma"/>
            <family val="2"/>
          </rPr>
          <t xml:space="preserve">Enter the traveler's name </t>
        </r>
        <r>
          <rPr>
            <b/>
            <u/>
            <sz val="11"/>
            <color indexed="10"/>
            <rFont val="Tahoma"/>
            <family val="2"/>
          </rPr>
          <t>exactly</t>
        </r>
        <r>
          <rPr>
            <b/>
            <sz val="11"/>
            <color indexed="10"/>
            <rFont val="Tahoma"/>
            <family val="2"/>
          </rPr>
          <t xml:space="preserve"> as it appears in the </t>
        </r>
        <r>
          <rPr>
            <b/>
            <i/>
            <sz val="11"/>
            <color indexed="10"/>
            <rFont val="Tahoma"/>
            <family val="2"/>
          </rPr>
          <t>wv</t>
        </r>
        <r>
          <rPr>
            <b/>
            <sz val="11"/>
            <color indexed="10"/>
            <rFont val="Tahoma"/>
            <family val="2"/>
          </rPr>
          <t xml:space="preserve">OASIS vendor file.  </t>
        </r>
        <r>
          <rPr>
            <b/>
            <sz val="11"/>
            <color indexed="81"/>
            <rFont val="Tahoma"/>
            <family val="2"/>
          </rPr>
          <t xml:space="preserve">
No nicknames.</t>
        </r>
        <r>
          <rPr>
            <sz val="9"/>
            <color indexed="81"/>
            <rFont val="Tahoma"/>
            <family val="2"/>
          </rPr>
          <t xml:space="preserve">
</t>
        </r>
      </text>
    </comment>
    <comment ref="H7" authorId="0" shapeId="0">
      <text>
        <r>
          <rPr>
            <sz val="11"/>
            <color indexed="81"/>
            <rFont val="Tahoma"/>
            <family val="2"/>
          </rPr>
          <t>Enter the traveler's official job title.</t>
        </r>
      </text>
    </comment>
    <comment ref="L7" authorId="0" shapeId="0">
      <text>
        <r>
          <rPr>
            <sz val="11"/>
            <color indexed="81"/>
            <rFont val="Tahoma"/>
            <family val="2"/>
          </rPr>
          <t xml:space="preserve">Enter the traveler's </t>
        </r>
        <r>
          <rPr>
            <i/>
            <sz val="11"/>
            <color indexed="81"/>
            <rFont val="Tahoma"/>
            <family val="2"/>
          </rPr>
          <t>wv</t>
        </r>
        <r>
          <rPr>
            <sz val="11"/>
            <color indexed="81"/>
            <rFont val="Tahoma"/>
            <family val="2"/>
          </rPr>
          <t>OASIS Vendor ID.</t>
        </r>
        <r>
          <rPr>
            <sz val="9"/>
            <color indexed="81"/>
            <rFont val="Tahoma"/>
            <family val="2"/>
          </rPr>
          <t xml:space="preserve">
</t>
        </r>
      </text>
    </comment>
    <comment ref="A8" authorId="1" shapeId="0">
      <text>
        <r>
          <rPr>
            <b/>
            <sz val="11"/>
            <color indexed="10"/>
            <rFont val="Tahoma"/>
            <family val="2"/>
          </rPr>
          <t xml:space="preserve">Enter the traveler's address </t>
        </r>
        <r>
          <rPr>
            <b/>
            <u/>
            <sz val="11"/>
            <color indexed="10"/>
            <rFont val="Tahoma"/>
            <family val="2"/>
          </rPr>
          <t>exactly</t>
        </r>
        <r>
          <rPr>
            <b/>
            <sz val="11"/>
            <color indexed="10"/>
            <rFont val="Tahoma"/>
            <family val="2"/>
          </rPr>
          <t xml:space="preserve"> as it appears in the wvOASIS vendor file. </t>
        </r>
      </text>
    </comment>
    <comment ref="K8" authorId="0" shapeId="0">
      <text>
        <r>
          <rPr>
            <sz val="11"/>
            <color indexed="81"/>
            <rFont val="Tahoma"/>
            <family val="2"/>
          </rPr>
          <t>Enter the city for the traveler's home address.</t>
        </r>
        <r>
          <rPr>
            <sz val="9"/>
            <color indexed="81"/>
            <rFont val="Tahoma"/>
            <family val="2"/>
          </rPr>
          <t xml:space="preserve">
</t>
        </r>
      </text>
    </comment>
    <comment ref="A9" authorId="0" shapeId="0">
      <text>
        <r>
          <rPr>
            <sz val="11"/>
            <color indexed="81"/>
            <rFont val="Tahoma"/>
            <family val="2"/>
          </rPr>
          <t>Enter the state for the traveler's home address.</t>
        </r>
        <r>
          <rPr>
            <sz val="9"/>
            <color indexed="81"/>
            <rFont val="Tahoma"/>
            <family val="2"/>
          </rPr>
          <t xml:space="preserve">
</t>
        </r>
      </text>
    </comment>
    <comment ref="C9" authorId="0" shapeId="0">
      <text>
        <r>
          <rPr>
            <sz val="9"/>
            <color indexed="81"/>
            <rFont val="Tahoma"/>
            <family val="2"/>
          </rPr>
          <t>Enter the zip code for the traveler's home address.</t>
        </r>
      </text>
    </comment>
    <comment ref="F9" authorId="0" shapeId="0">
      <text>
        <r>
          <rPr>
            <sz val="11"/>
            <color indexed="81"/>
            <rFont val="Tahoma"/>
            <family val="2"/>
          </rPr>
          <t>Enter the City/ST of the traveler's home office.</t>
        </r>
        <r>
          <rPr>
            <sz val="9"/>
            <color indexed="81"/>
            <rFont val="Tahoma"/>
            <family val="2"/>
          </rPr>
          <t xml:space="preserve">
</t>
        </r>
      </text>
    </comment>
    <comment ref="L9" authorId="0" shapeId="0">
      <text>
        <r>
          <rPr>
            <sz val="11"/>
            <color indexed="81"/>
            <rFont val="Tahoma"/>
            <family val="2"/>
          </rPr>
          <t>Enter the traveler's normal work hours.</t>
        </r>
        <r>
          <rPr>
            <sz val="9"/>
            <color indexed="81"/>
            <rFont val="Tahoma"/>
            <family val="2"/>
          </rPr>
          <t xml:space="preserve">
</t>
        </r>
      </text>
    </comment>
    <comment ref="A10" authorId="0" shapeId="0">
      <text>
        <r>
          <rPr>
            <sz val="11"/>
            <color indexed="81"/>
            <rFont val="Tahoma"/>
            <family val="2"/>
          </rPr>
          <t>Enter the traveler's Department name.</t>
        </r>
      </text>
    </comment>
    <comment ref="H10" authorId="0" shapeId="0">
      <text>
        <r>
          <rPr>
            <sz val="11"/>
            <color indexed="81"/>
            <rFont val="Tahoma"/>
            <family val="2"/>
          </rPr>
          <t>Enter the applicable Division name; Enter N/A if not applicable.</t>
        </r>
        <r>
          <rPr>
            <sz val="9"/>
            <color indexed="81"/>
            <rFont val="Tahoma"/>
            <family val="2"/>
          </rPr>
          <t xml:space="preserve">
</t>
        </r>
      </text>
    </comment>
    <comment ref="L10" authorId="0" shapeId="0">
      <text>
        <r>
          <rPr>
            <sz val="11"/>
            <color indexed="81"/>
            <rFont val="Tahoma"/>
            <family val="2"/>
          </rPr>
          <t>Enter the applicable Section name; Enter N/A if not applicable.</t>
        </r>
        <r>
          <rPr>
            <sz val="9"/>
            <color indexed="81"/>
            <rFont val="Tahoma"/>
            <family val="2"/>
          </rPr>
          <t xml:space="preserve">
</t>
        </r>
      </text>
    </comment>
    <comment ref="A11" authorId="0" shapeId="0">
      <text>
        <r>
          <rPr>
            <sz val="11"/>
            <color indexed="81"/>
            <rFont val="Tahoma"/>
            <family val="2"/>
          </rPr>
          <t>Enter a brief justification about why the trip is necessary.</t>
        </r>
        <r>
          <rPr>
            <sz val="9"/>
            <color indexed="81"/>
            <rFont val="Tahoma"/>
            <family val="2"/>
          </rPr>
          <t xml:space="preserve">
</t>
        </r>
      </text>
    </comment>
    <comment ref="C12" authorId="2" shapeId="0">
      <text>
        <r>
          <rPr>
            <sz val="11"/>
            <color indexed="81"/>
            <rFont val="Tahoma"/>
            <family val="2"/>
          </rPr>
          <t>Place an X here if taking a state car; Enter N/A if not applicable.</t>
        </r>
      </text>
    </comment>
    <comment ref="C13" authorId="2" shapeId="0">
      <text>
        <r>
          <rPr>
            <sz val="11"/>
            <color indexed="81"/>
            <rFont val="Tahoma"/>
            <family val="2"/>
          </rPr>
          <t>Place an X here if using the traveler's personal car; Enter N/A if not applicable.</t>
        </r>
      </text>
    </comment>
    <comment ref="H13" authorId="1" shapeId="0">
      <text>
        <r>
          <rPr>
            <sz val="11"/>
            <color indexed="81"/>
            <rFont val="Tahoma"/>
            <family val="2"/>
          </rPr>
          <t xml:space="preserve">Insert the applicable approved standard mileage rate. 
</t>
        </r>
        <r>
          <rPr>
            <b/>
            <sz val="11"/>
            <color indexed="12"/>
            <rFont val="Tahoma"/>
            <family val="2"/>
          </rPr>
          <t>The current rate can be found by clicking the GSA link provided.</t>
        </r>
      </text>
    </comment>
    <comment ref="A14" authorId="1" shapeId="0">
      <text>
        <r>
          <rPr>
            <b/>
            <u/>
            <sz val="11"/>
            <color indexed="81"/>
            <rFont val="Tahoma"/>
            <family val="2"/>
          </rPr>
          <t>Must</t>
        </r>
        <r>
          <rPr>
            <b/>
            <sz val="11"/>
            <color indexed="81"/>
            <rFont val="Tahoma"/>
            <family val="2"/>
          </rPr>
          <t xml:space="preserve"> 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C14" authorId="1" shapeId="0">
      <text>
        <r>
          <rPr>
            <b/>
            <u/>
            <sz val="11"/>
            <color indexed="81"/>
            <rFont val="Tahoma"/>
            <family val="2"/>
          </rPr>
          <t xml:space="preserve">Must </t>
        </r>
        <r>
          <rPr>
            <b/>
            <sz val="11"/>
            <color indexed="81"/>
            <rFont val="Tahoma"/>
            <family val="2"/>
          </rPr>
          <t>choose "</t>
        </r>
        <r>
          <rPr>
            <b/>
            <sz val="11"/>
            <color indexed="10"/>
            <rFont val="Tahoma"/>
            <family val="2"/>
          </rPr>
          <t>Yes</t>
        </r>
        <r>
          <rPr>
            <b/>
            <sz val="11"/>
            <color indexed="81"/>
            <rFont val="Tahoma"/>
            <family val="2"/>
          </rPr>
          <t>" or "</t>
        </r>
        <r>
          <rPr>
            <b/>
            <sz val="11"/>
            <color indexed="10"/>
            <rFont val="Tahoma"/>
            <family val="2"/>
          </rPr>
          <t>No</t>
        </r>
        <r>
          <rPr>
            <b/>
            <sz val="11"/>
            <color indexed="81"/>
            <rFont val="Tahoma"/>
            <family val="2"/>
          </rPr>
          <t xml:space="preserve">".
</t>
        </r>
        <r>
          <rPr>
            <b/>
            <sz val="11"/>
            <color indexed="12"/>
            <rFont val="Tahoma"/>
            <family val="2"/>
          </rPr>
          <t xml:space="preserve">If yes, a copy of the completed registration form </t>
        </r>
        <r>
          <rPr>
            <b/>
            <u/>
            <sz val="11"/>
            <color indexed="12"/>
            <rFont val="Tahoma"/>
            <family val="2"/>
          </rPr>
          <t>must</t>
        </r>
        <r>
          <rPr>
            <b/>
            <sz val="11"/>
            <color indexed="12"/>
            <rFont val="Tahoma"/>
            <family val="2"/>
          </rPr>
          <t xml:space="preserve"> be attached.</t>
        </r>
      </text>
    </comment>
    <comment ref="A17" authorId="2" shapeId="0">
      <text>
        <r>
          <rPr>
            <sz val="11"/>
            <color indexed="81"/>
            <rFont val="Tahoma"/>
            <family val="2"/>
          </rPr>
          <t>Enter the date of travel for this line</t>
        </r>
      </text>
    </comment>
    <comment ref="B17" authorId="2" shapeId="0">
      <text>
        <r>
          <rPr>
            <sz val="11"/>
            <color indexed="81"/>
            <rFont val="Tahoma"/>
            <family val="2"/>
          </rPr>
          <t>Departure times for travel are not required unless claiming a one day meal without an overnight stay.  Enter times only if required by your department.</t>
        </r>
      </text>
    </comment>
    <comment ref="C17" authorId="2" shapeId="0">
      <text>
        <r>
          <rPr>
            <sz val="11"/>
            <color indexed="81"/>
            <rFont val="Tahoma"/>
            <family val="2"/>
          </rPr>
          <t>Enter the city and state where the traveler was located on this day.  For transit, enter on one line the departure city and on another line the arrival city.</t>
        </r>
        <r>
          <rPr>
            <sz val="8"/>
            <color indexed="81"/>
            <rFont val="Tahoma"/>
            <family val="2"/>
          </rPr>
          <t xml:space="preserve">
</t>
        </r>
      </text>
    </comment>
    <comment ref="F17" authorId="2" shapeId="0">
      <text>
        <r>
          <rPr>
            <sz val="11"/>
            <color indexed="81"/>
            <rFont val="Tahoma"/>
            <family val="2"/>
          </rPr>
          <t>Enter the miles traveled, if claiming the standard mileage rate of reimbursement.</t>
        </r>
        <r>
          <rPr>
            <sz val="8"/>
            <color indexed="81"/>
            <rFont val="Tahoma"/>
            <family val="2"/>
          </rPr>
          <t xml:space="preserve">
</t>
        </r>
      </text>
    </comment>
    <comment ref="I17" authorId="2" shapeId="0">
      <text>
        <r>
          <rPr>
            <sz val="11"/>
            <color indexed="81"/>
            <rFont val="Tahoma"/>
            <family val="2"/>
          </rPr>
          <t xml:space="preserve">Enter the total charges incurred to purchase airline tickets and related charges.  Related charges </t>
        </r>
        <r>
          <rPr>
            <b/>
            <u/>
            <sz val="11"/>
            <color indexed="81"/>
            <rFont val="Tahoma"/>
            <family val="2"/>
          </rPr>
          <t>do not</t>
        </r>
        <r>
          <rPr>
            <sz val="11"/>
            <color indexed="81"/>
            <rFont val="Tahoma"/>
            <family val="2"/>
          </rPr>
          <t xml:space="preserve"> include baggage, tips or commuting from airport.  List these charges in the "</t>
        </r>
        <r>
          <rPr>
            <b/>
            <sz val="11"/>
            <color indexed="10"/>
            <rFont val="Tahoma"/>
            <family val="2"/>
          </rPr>
          <t>OTHER</t>
        </r>
        <r>
          <rPr>
            <sz val="11"/>
            <color indexed="81"/>
            <rFont val="Tahoma"/>
            <family val="2"/>
          </rPr>
          <t xml:space="preserve">" column.
</t>
        </r>
        <r>
          <rPr>
            <b/>
            <sz val="11"/>
            <color indexed="12"/>
            <rFont val="Tahoma"/>
            <family val="2"/>
          </rPr>
          <t>If Air and related charges are paid by p-card or by other sources</t>
        </r>
        <r>
          <rPr>
            <b/>
            <sz val="11"/>
            <color indexed="81"/>
            <rFont val="Tahoma"/>
            <family val="2"/>
          </rPr>
          <t xml:space="preserve">, enter the charges incurred </t>
        </r>
        <r>
          <rPr>
            <b/>
            <u/>
            <sz val="11"/>
            <color indexed="10"/>
            <rFont val="Tahoma"/>
            <family val="2"/>
          </rPr>
          <t>here</t>
        </r>
        <r>
          <rPr>
            <b/>
            <sz val="11"/>
            <color indexed="81"/>
            <rFont val="Tahoma"/>
            <family val="2"/>
          </rPr>
          <t xml:space="preserve"> and also below in the "</t>
        </r>
        <r>
          <rPr>
            <b/>
            <u/>
            <sz val="11"/>
            <color indexed="10"/>
            <rFont val="Tahoma"/>
            <family val="2"/>
          </rPr>
          <t>Expenses Paid By Other Sources/Advances</t>
        </r>
        <r>
          <rPr>
            <b/>
            <sz val="11"/>
            <color indexed="81"/>
            <rFont val="Tahoma"/>
            <family val="2"/>
          </rPr>
          <t>" section.</t>
        </r>
      </text>
    </comment>
    <comment ref="J17" authorId="2" shapeId="0">
      <text>
        <r>
          <rPr>
            <sz val="11"/>
            <color indexed="81"/>
            <rFont val="Tahoma"/>
            <family val="2"/>
          </rPr>
          <t xml:space="preserve">If applicable, enter the charges incurred for the rental vehicle.
</t>
        </r>
        <r>
          <rPr>
            <b/>
            <sz val="11"/>
            <color indexed="12"/>
            <rFont val="Tahoma"/>
            <family val="2"/>
          </rPr>
          <t>If car rental is paid by p-card or by other sources</t>
        </r>
        <r>
          <rPr>
            <sz val="11"/>
            <color indexed="81"/>
            <rFont val="Tahoma"/>
            <family val="2"/>
          </rPr>
          <t xml:space="preserve">, enter the charges incurred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K17" authorId="0" shapeId="0">
      <text>
        <r>
          <rPr>
            <sz val="11"/>
            <color indexed="81"/>
            <rFont val="Tahoma"/>
            <family val="2"/>
          </rPr>
          <t xml:space="preserve">Enter the daily amount for lodging.
</t>
        </r>
        <r>
          <rPr>
            <b/>
            <sz val="11"/>
            <color indexed="12"/>
            <rFont val="Tahoma"/>
            <family val="2"/>
          </rPr>
          <t>If lodging is paid by p-card or by other sources</t>
        </r>
        <r>
          <rPr>
            <sz val="11"/>
            <color indexed="81"/>
            <rFont val="Tahoma"/>
            <family val="2"/>
          </rPr>
          <t xml:space="preserve">, enter the daily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L17" authorId="0" shapeId="0">
      <text>
        <r>
          <rPr>
            <sz val="11"/>
            <color indexed="81"/>
            <rFont val="Tahoma"/>
            <family val="2"/>
          </rPr>
          <t xml:space="preserve">Enter any miscellaneous expenses in this field.  They </t>
        </r>
        <r>
          <rPr>
            <u/>
            <sz val="11"/>
            <color indexed="81"/>
            <rFont val="Tahoma"/>
            <family val="2"/>
          </rPr>
          <t>must be itemized</t>
        </r>
        <r>
          <rPr>
            <sz val="11"/>
            <color indexed="81"/>
            <rFont val="Tahoma"/>
            <family val="2"/>
          </rPr>
          <t xml:space="preserve"> in the "</t>
        </r>
        <r>
          <rPr>
            <b/>
            <sz val="11"/>
            <color indexed="10"/>
            <rFont val="Tahoma"/>
            <family val="2"/>
          </rPr>
          <t>Other Expenses</t>
        </r>
        <r>
          <rPr>
            <sz val="11"/>
            <color indexed="81"/>
            <rFont val="Tahoma"/>
            <family val="2"/>
          </rPr>
          <t xml:space="preserve">" field below.
</t>
        </r>
        <r>
          <rPr>
            <b/>
            <sz val="11"/>
            <color indexed="12"/>
            <rFont val="Tahoma"/>
            <family val="2"/>
          </rPr>
          <t>If any expenses have been paid by p-card or by other sources</t>
        </r>
        <r>
          <rPr>
            <sz val="11"/>
            <color indexed="81"/>
            <rFont val="Tahoma"/>
            <family val="2"/>
          </rPr>
          <t xml:space="preserve">, enter the amount </t>
        </r>
        <r>
          <rPr>
            <b/>
            <u/>
            <sz val="11"/>
            <color indexed="10"/>
            <rFont val="Tahoma"/>
            <family val="2"/>
          </rPr>
          <t>here</t>
        </r>
        <r>
          <rPr>
            <sz val="11"/>
            <color indexed="81"/>
            <rFont val="Tahoma"/>
            <family val="2"/>
          </rPr>
          <t xml:space="preserve"> and also below in the "</t>
        </r>
        <r>
          <rPr>
            <b/>
            <u/>
            <sz val="11"/>
            <color indexed="10"/>
            <rFont val="Tahoma"/>
            <family val="2"/>
          </rPr>
          <t>Expenses Paid By Other Sources/Advances</t>
        </r>
        <r>
          <rPr>
            <sz val="11"/>
            <color indexed="81"/>
            <rFont val="Tahoma"/>
            <family val="2"/>
          </rPr>
          <t>" section.</t>
        </r>
      </text>
    </comment>
    <comment ref="M17" authorId="0" shapeId="0">
      <text>
        <r>
          <rPr>
            <sz val="11"/>
            <color indexed="81"/>
            <rFont val="Tahoma"/>
            <family val="2"/>
          </rPr>
          <t>Enter the daily amount being claimed for meals and incidentals.</t>
        </r>
      </text>
    </comment>
    <comment ref="N17" authorId="0" shapeId="0">
      <text>
        <r>
          <rPr>
            <sz val="11"/>
            <color indexed="81"/>
            <rFont val="Tahoma"/>
            <family val="2"/>
          </rPr>
          <t>Enter the daily GSA allowance the traveler is eligible for, less any meals provided.  
If no overnight lodging, leave the GSA Per Diem blank.</t>
        </r>
        <r>
          <rPr>
            <sz val="9"/>
            <color indexed="81"/>
            <rFont val="Tahoma"/>
            <family val="2"/>
          </rPr>
          <t xml:space="preserve">
</t>
        </r>
      </text>
    </comment>
    <comment ref="O17" authorId="0" shapeId="0">
      <text>
        <r>
          <rPr>
            <sz val="11"/>
            <color indexed="81"/>
            <rFont val="Tahoma"/>
            <family val="2"/>
          </rPr>
          <t>This calculation will be the difference calculated  between the M&amp;IE claimed and the GSA allowance.  
If greater than zero, this amount will be reported as taxable wages on the traveler's W-2 and taxed as appropriate.</t>
        </r>
        <r>
          <rPr>
            <sz val="9"/>
            <color indexed="81"/>
            <rFont val="Tahoma"/>
            <family val="2"/>
          </rPr>
          <t xml:space="preserve">
</t>
        </r>
      </text>
    </comment>
    <comment ref="O32" authorId="1" shapeId="0">
      <text>
        <r>
          <rPr>
            <b/>
            <sz val="11"/>
            <color indexed="10"/>
            <rFont val="Tahoma"/>
            <family val="2"/>
          </rPr>
          <t>OTDED Transaction ID</t>
        </r>
        <r>
          <rPr>
            <b/>
            <sz val="11"/>
            <color indexed="12"/>
            <rFont val="Tahoma"/>
            <family val="2"/>
          </rPr>
          <t xml:space="preserve"> (from HRM) </t>
        </r>
        <r>
          <rPr>
            <b/>
            <u/>
            <sz val="11"/>
            <color indexed="12"/>
            <rFont val="Tahoma"/>
            <family val="2"/>
          </rPr>
          <t>must</t>
        </r>
        <r>
          <rPr>
            <b/>
            <sz val="11"/>
            <color indexed="12"/>
            <rFont val="Tahoma"/>
            <family val="2"/>
          </rPr>
          <t xml:space="preserve"> be entered here for any taxable amount shown in the field above.</t>
        </r>
      </text>
    </comment>
    <comment ref="A35" authorId="2" shapeId="0">
      <text>
        <r>
          <rPr>
            <sz val="11"/>
            <color indexed="81"/>
            <rFont val="Tahoma"/>
            <family val="2"/>
          </rPr>
          <t>Enter the date this expense was incurred</t>
        </r>
      </text>
    </comment>
    <comment ref="B35" authorId="2" shapeId="0">
      <text>
        <r>
          <rPr>
            <sz val="11"/>
            <color indexed="81"/>
            <rFont val="Tahoma"/>
            <family val="2"/>
          </rPr>
          <t>Enter the name and, if necessary, a brief description of this expense</t>
        </r>
      </text>
    </comment>
    <comment ref="H35" authorId="2" shapeId="0">
      <text>
        <r>
          <rPr>
            <sz val="11"/>
            <color indexed="81"/>
            <rFont val="Tahoma"/>
            <family val="2"/>
          </rPr>
          <t>Enter the amount of this expense</t>
        </r>
      </text>
    </comment>
    <comment ref="J35" authorId="2" shapeId="0">
      <text>
        <r>
          <rPr>
            <sz val="11"/>
            <color indexed="81"/>
            <rFont val="Tahoma"/>
            <family val="2"/>
          </rPr>
          <t>Enter the date this direct bill expense was either incurred or paid</t>
        </r>
      </text>
    </comment>
    <comment ref="K35" authorId="2" shapeId="0">
      <text>
        <r>
          <rPr>
            <sz val="11"/>
            <color indexed="81"/>
            <rFont val="Tahoma"/>
            <family val="2"/>
          </rPr>
          <t>Enter the Payment code of this direct bill expense:
see below for corresponding codes</t>
        </r>
      </text>
    </comment>
    <comment ref="L35" authorId="2" shapeId="0">
      <text>
        <r>
          <rPr>
            <sz val="11"/>
            <color indexed="81"/>
            <rFont val="Tahoma"/>
            <family val="2"/>
          </rPr>
          <t>Enter the details of this expense:
Payee and brief description of expense</t>
        </r>
      </text>
    </comment>
    <comment ref="P35" authorId="2" shapeId="0">
      <text>
        <r>
          <rPr>
            <sz val="11"/>
            <color indexed="81"/>
            <rFont val="Tahoma"/>
            <family val="2"/>
          </rPr>
          <t>Enter the amount of this direct bill expense</t>
        </r>
      </text>
    </comment>
    <comment ref="P50" authorId="2" shapeId="0">
      <text>
        <r>
          <rPr>
            <sz val="8"/>
            <color indexed="81"/>
            <rFont val="Tahoma"/>
            <family val="2"/>
          </rPr>
          <t>Enter the date of signature by the traveler.  May be handwritten</t>
        </r>
      </text>
    </comment>
    <comment ref="P61" authorId="2" shapeId="0">
      <text>
        <r>
          <rPr>
            <sz val="8"/>
            <color indexed="81"/>
            <rFont val="Tahoma"/>
            <family val="2"/>
          </rPr>
          <t>Enter the date of signature by the proper authority.  May be handwritten</t>
        </r>
      </text>
    </comment>
  </commentList>
</comments>
</file>

<file path=xl/comments2.xml><?xml version="1.0" encoding="utf-8"?>
<comments xmlns="http://schemas.openxmlformats.org/spreadsheetml/2006/main">
  <authors>
    <author>Phillip Uy</author>
    <author>Kelley Smith</author>
  </authors>
  <commentList>
    <comment ref="B7" authorId="0" shapeId="0">
      <text>
        <r>
          <rPr>
            <sz val="8"/>
            <color indexed="81"/>
            <rFont val="Tahoma"/>
            <family val="2"/>
          </rPr>
          <t>Enter your OFFICIAL NAME exactly as it appears on your OASIS Vendor Filel.  No Nicknames.</t>
        </r>
      </text>
    </comment>
    <comment ref="A17" authorId="0" shapeId="0">
      <text>
        <r>
          <rPr>
            <sz val="8"/>
            <color indexed="81"/>
            <rFont val="Tahoma"/>
            <family val="2"/>
          </rPr>
          <t>Enter the date of travel for this line</t>
        </r>
      </text>
    </comment>
    <comment ref="B17" authorId="0" shapeId="0">
      <text>
        <r>
          <rPr>
            <sz val="8"/>
            <color indexed="81"/>
            <rFont val="Tahoma"/>
            <family val="2"/>
          </rPr>
          <t>Enter the times between which the vendor was working in an official business capacity.  Use the following notations:
a for a.m.
p for p.m.
n for noon
m for midnight</t>
        </r>
      </text>
    </comment>
    <comment ref="C17" authorId="0" shapeId="0">
      <text>
        <r>
          <rPr>
            <sz val="8"/>
            <color indexed="81"/>
            <rFont val="Tahoma"/>
            <family val="2"/>
          </rPr>
          <t xml:space="preserve">Enter the city and state where the vendor was located on this day.  For transit, enter on one line the departure city and on another line the arrival city
</t>
        </r>
      </text>
    </comment>
    <comment ref="F17" authorId="0" shapeId="0">
      <text>
        <r>
          <rPr>
            <sz val="8"/>
            <color indexed="81"/>
            <rFont val="Tahoma"/>
            <family val="2"/>
          </rPr>
          <t xml:space="preserve">Enter the miles traveled, if claiming the standard mileage rate of reimbursement
</t>
        </r>
      </text>
    </comment>
    <comment ref="I17" authorId="0" shapeId="0">
      <text>
        <r>
          <rPr>
            <sz val="8"/>
            <color indexed="81"/>
            <rFont val="Tahoma"/>
            <family val="2"/>
          </rPr>
          <t>Enter the total charges incurred to purchase airline tickets and related charges.  Related charges do not include baggage tips or commuting from airport.  List these charges in the other column.</t>
        </r>
      </text>
    </comment>
    <comment ref="J17" authorId="0" shapeId="0">
      <text>
        <r>
          <rPr>
            <sz val="8"/>
            <color indexed="81"/>
            <rFont val="Tahoma"/>
            <family val="2"/>
          </rPr>
          <t>If applicable, enter the charges incurred for the  rental vehicle.</t>
        </r>
      </text>
    </comment>
    <comment ref="K17" authorId="1" shapeId="0">
      <text>
        <r>
          <rPr>
            <sz val="9"/>
            <color indexed="81"/>
            <rFont val="Tahoma"/>
            <family val="2"/>
          </rPr>
          <t>Enter the daily amount for lodging.</t>
        </r>
      </text>
    </comment>
    <comment ref="L17" authorId="1" shapeId="0">
      <text>
        <r>
          <rPr>
            <sz val="9"/>
            <color indexed="81"/>
            <rFont val="Tahoma"/>
            <family val="2"/>
          </rPr>
          <t xml:space="preserve">Enter any miscellaneous expenses in this field.  They must be itemized in the "Other Expenses" field below.
</t>
        </r>
      </text>
    </comment>
    <comment ref="M17" authorId="1" shapeId="0">
      <text>
        <r>
          <rPr>
            <sz val="9"/>
            <color indexed="81"/>
            <rFont val="Tahoma"/>
            <family val="2"/>
          </rPr>
          <t>Enter the daily amount being claimed for meals and incidentals.</t>
        </r>
      </text>
    </comment>
    <comment ref="N17" authorId="1" shapeId="0">
      <text>
        <r>
          <rPr>
            <sz val="9"/>
            <color indexed="81"/>
            <rFont val="Tahoma"/>
            <family val="2"/>
          </rPr>
          <t xml:space="preserve">Enter the daily GSA allowance the traveler is eligible for less any meals provided.  If no over night lodging leave the GSA Per Diem blank.
</t>
        </r>
      </text>
    </comment>
    <comment ref="O17" authorId="1" shapeId="0">
      <text>
        <r>
          <rPr>
            <sz val="9"/>
            <color indexed="81"/>
            <rFont val="Tahoma"/>
            <family val="2"/>
          </rPr>
          <t xml:space="preserve">This calculation will be the difference calculated  between the M&amp;IE claimed and the GSA allowance.  If greater than zero this amount will be reported as taxable wages on the traveler's W-2 and taxed as appropriate.
</t>
        </r>
      </text>
    </comment>
    <comment ref="A55" authorId="0" shapeId="0">
      <text>
        <r>
          <rPr>
            <sz val="8"/>
            <color indexed="81"/>
            <rFont val="Tahoma"/>
            <family val="2"/>
          </rPr>
          <t>Enter the date this expense was incurred</t>
        </r>
      </text>
    </comment>
    <comment ref="B55" authorId="0" shapeId="0">
      <text>
        <r>
          <rPr>
            <sz val="8"/>
            <color indexed="81"/>
            <rFont val="Tahoma"/>
            <family val="2"/>
          </rPr>
          <t>Enter the name and if necessary a brief description of this expense</t>
        </r>
      </text>
    </comment>
    <comment ref="H55" authorId="0" shapeId="0">
      <text>
        <r>
          <rPr>
            <sz val="8"/>
            <color indexed="81"/>
            <rFont val="Tahoma"/>
            <family val="2"/>
          </rPr>
          <t>Enter the amount of this expense</t>
        </r>
      </text>
    </comment>
    <comment ref="J55" authorId="0" shapeId="0">
      <text>
        <r>
          <rPr>
            <sz val="8"/>
            <color indexed="81"/>
            <rFont val="Tahoma"/>
            <family val="2"/>
          </rPr>
          <t>Enter the date this direct bill expense was either incurred or paid</t>
        </r>
      </text>
    </comment>
    <comment ref="K55" authorId="0" shapeId="0">
      <text>
        <r>
          <rPr>
            <sz val="8"/>
            <color indexed="81"/>
            <rFont val="Tahoma"/>
            <family val="2"/>
          </rPr>
          <t>Enter the Payment code of this direct bill expense if known:
see below for corresponding codes</t>
        </r>
      </text>
    </comment>
    <comment ref="L55" authorId="0" shapeId="0">
      <text>
        <r>
          <rPr>
            <sz val="8"/>
            <color indexed="81"/>
            <rFont val="Tahoma"/>
            <family val="2"/>
          </rPr>
          <t>Enter the details of this expense if known:
Payee, and brief description of expense</t>
        </r>
      </text>
    </comment>
    <comment ref="P55" authorId="0" shapeId="0">
      <text>
        <r>
          <rPr>
            <sz val="8"/>
            <color indexed="81"/>
            <rFont val="Tahoma"/>
            <family val="2"/>
          </rPr>
          <t>If known, enter the amount of this direct bill expense</t>
        </r>
      </text>
    </comment>
  </commentList>
</comments>
</file>

<file path=xl/sharedStrings.xml><?xml version="1.0" encoding="utf-8"?>
<sst xmlns="http://schemas.openxmlformats.org/spreadsheetml/2006/main" count="168" uniqueCount="92">
  <si>
    <t>EMPLOYEE TRAVEL</t>
  </si>
  <si>
    <t>IF SUBMITTING A NON-EMPLOYEE TRAVEL REIMBURSEMENT, A COPY OF THE CONTRACT/AGREEMENT MUST BE ATTACHED.</t>
  </si>
  <si>
    <t>NON-EMPLOYEE TRAVEL</t>
  </si>
  <si>
    <t>Name:</t>
  </si>
  <si>
    <t>Title:</t>
  </si>
  <si>
    <r>
      <rPr>
        <b/>
        <i/>
        <sz val="10"/>
        <rFont val="Arial"/>
        <family val="2"/>
      </rPr>
      <t>wv</t>
    </r>
    <r>
      <rPr>
        <b/>
        <sz val="10"/>
        <rFont val="Arial"/>
        <family val="2"/>
      </rPr>
      <t>OASIS VENDOR ID:</t>
    </r>
  </si>
  <si>
    <t>Address:</t>
  </si>
  <si>
    <t>City:</t>
  </si>
  <si>
    <t>State:</t>
  </si>
  <si>
    <t>ZIP:</t>
  </si>
  <si>
    <t>Headquarters:</t>
  </si>
  <si>
    <t>Normal Work Hours:</t>
  </si>
  <si>
    <t>Department:</t>
  </si>
  <si>
    <t>Division:</t>
  </si>
  <si>
    <t>Section:</t>
  </si>
  <si>
    <t>Travel Purpose:</t>
  </si>
  <si>
    <t>State Car:</t>
  </si>
  <si>
    <t>https://www.gsa.gov/travel/plan-book/transportation-airfare-rates-pov-rates/privately-owned-vehicle-pov-mileage-reimbursement-rates</t>
  </si>
  <si>
    <t>Personal Car:</t>
  </si>
  <si>
    <t>Current Mileage Rate</t>
  </si>
  <si>
    <r>
      <t xml:space="preserve">REGISTRATION REQUIRED? </t>
    </r>
    <r>
      <rPr>
        <b/>
        <sz val="10"/>
        <rFont val="Arial"/>
        <family val="2"/>
      </rPr>
      <t xml:space="preserve">  </t>
    </r>
  </si>
  <si>
    <t>YES</t>
  </si>
  <si>
    <t xml:space="preserve"> IF YES, ATTACH COMPLETED REGISTRATION FORM AND ENTER FEE AMOUNT IN "OTHER" SECTION BELOW (if fee is applicable)</t>
  </si>
  <si>
    <t>NO</t>
  </si>
  <si>
    <t>DATE</t>
  </si>
  <si>
    <t>TIME</t>
  </si>
  <si>
    <t>CITY/STATE</t>
  </si>
  <si>
    <t>MILES</t>
  </si>
  <si>
    <t>AMOUNT</t>
  </si>
  <si>
    <t>AIR</t>
  </si>
  <si>
    <t>CAR RENTAL</t>
  </si>
  <si>
    <t>LODGING</t>
  </si>
  <si>
    <t>OTHER</t>
  </si>
  <si>
    <t>M &amp; IE*</t>
  </si>
  <si>
    <t>GSA PER DIEM</t>
  </si>
  <si>
    <t>TAXABLE* AMOUNT</t>
  </si>
  <si>
    <t>TOTAL</t>
  </si>
  <si>
    <t>Total Expenses page 2</t>
  </si>
  <si>
    <t>TOTALS</t>
  </si>
  <si>
    <t>*GSA Meals &amp; Incidentals (M&amp;IE):</t>
  </si>
  <si>
    <t>https://www.gsa.gov/travel/plan-book/per-diem-rates/per-diem-rates-lookup</t>
  </si>
  <si>
    <t>*OTDED Trans ID:</t>
  </si>
  <si>
    <t>OTHER EXPENSES</t>
  </si>
  <si>
    <r>
      <t>EXPENSES PAID BY OTHER SOURCES/ADVANCES</t>
    </r>
    <r>
      <rPr>
        <b/>
        <sz val="10"/>
        <color indexed="10"/>
        <rFont val="Arial"/>
        <family val="2"/>
      </rPr>
      <t xml:space="preserve"> (attach receipt copies)</t>
    </r>
  </si>
  <si>
    <t>ITEMS</t>
  </si>
  <si>
    <t>PMT CODE</t>
  </si>
  <si>
    <t>ITEM AND VENDOR</t>
  </si>
  <si>
    <t>Total Other Expenses page 2</t>
  </si>
  <si>
    <t>Total Paid By Other Sources/Advances page 2</t>
  </si>
  <si>
    <t>Total Other Expenses</t>
  </si>
  <si>
    <t>Total Paid By Other Sources/Advances</t>
  </si>
  <si>
    <t>PMT CODES</t>
  </si>
  <si>
    <t>Total Reimbursable Amount</t>
  </si>
  <si>
    <t>DB</t>
  </si>
  <si>
    <t>DIRECT BILLED TO AGENCY</t>
  </si>
  <si>
    <t>PCARD</t>
  </si>
  <si>
    <t>PURCHASE CARD</t>
  </si>
  <si>
    <t>I certify that all expenses submitted for reimbursement accurately reflect costs incurred in connection with assigned duties of the traveler performed for a legitimate government reason and are not reimbursable from any other source.</t>
  </si>
  <si>
    <t>ADV</t>
  </si>
  <si>
    <t>CASH ADVANCE ISSUED</t>
  </si>
  <si>
    <t>PAID BY OTHER SOURCE</t>
  </si>
  <si>
    <t>Notes and Comments for Clarification</t>
  </si>
  <si>
    <t>Traveler's Signature</t>
  </si>
  <si>
    <t>Date</t>
  </si>
  <si>
    <t>Approval Supervisor/Agency Head</t>
  </si>
  <si>
    <t>I certify that I have personally examined and approved the Travel Expense Settlement and the terms of expenses are reasonable and correspond to the assigned duties of the traveler and meet applicable Travel Regulations and are within the budget of this spending unit.</t>
  </si>
  <si>
    <t>Approval Agency Head/Designee</t>
  </si>
  <si>
    <t>AGENCY ACCOUNTING INFORMATION</t>
  </si>
  <si>
    <t>FUND</t>
  </si>
  <si>
    <t>SUB FUND</t>
  </si>
  <si>
    <t>FY</t>
  </si>
  <si>
    <t>DEPT</t>
  </si>
  <si>
    <t>UNIT</t>
  </si>
  <si>
    <t>APPROP</t>
  </si>
  <si>
    <t>OBJ</t>
  </si>
  <si>
    <t>SUB OBJ</t>
  </si>
  <si>
    <t>MAJOR PROGRAM</t>
  </si>
  <si>
    <t>PROG.</t>
  </si>
  <si>
    <t>ENTITLE. YEAR</t>
  </si>
  <si>
    <t>FUNCTION</t>
  </si>
  <si>
    <t>ACT.</t>
  </si>
  <si>
    <t>LOC.</t>
  </si>
  <si>
    <t>STATE OF WEST VIRGINIA</t>
  </si>
  <si>
    <t>TRAVEL EXPENSE ACCOUNT SETTLEMENT</t>
  </si>
  <si>
    <t>WVOASIS VENDOR ID:</t>
  </si>
  <si>
    <t>TAXABLE DIFFERENCE</t>
  </si>
  <si>
    <t>TOTALS page 2</t>
  </si>
  <si>
    <t>TRAVEL EXPENSE ACCOUNT SETTLEMENT (cont'd)</t>
  </si>
  <si>
    <t xml:space="preserve">REGISTRATION REQUIRED?   </t>
  </si>
  <si>
    <t>EXPENSES PAID BY OTHER SOURCES/ADVANCES (attach receipt copies)</t>
  </si>
  <si>
    <t>REPORTING</t>
  </si>
  <si>
    <t>SAOTRVL effective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</si>
</sst>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0"/>
      <name val="Arial"/>
      <family val="2"/>
    </font>
    <font>
      <b/>
      <sz val="12"/>
      <color rgb="FFFF0000"/>
      <name val="Arial"/>
      <family val="2"/>
    </font>
    <font>
      <b/>
      <i/>
      <sz val="10"/>
      <name val="Arial"/>
      <family val="2"/>
    </font>
    <font>
      <sz val="10"/>
      <name val="Arial"/>
      <family val="2"/>
    </font>
    <font>
      <b/>
      <sz val="9"/>
      <name val="Arial"/>
      <family val="2"/>
    </font>
    <font>
      <sz val="9"/>
      <name val="Arial"/>
      <family val="2"/>
    </font>
    <font>
      <b/>
      <sz val="10"/>
      <color theme="10"/>
      <name val="Arial"/>
      <family val="2"/>
    </font>
    <font>
      <b/>
      <u/>
      <sz val="10"/>
      <color theme="10"/>
      <name val="Arial"/>
      <family val="2"/>
    </font>
    <font>
      <b/>
      <sz val="10"/>
      <color rgb="FFFF0000"/>
      <name val="Arial"/>
      <family val="2"/>
    </font>
    <font>
      <b/>
      <sz val="10"/>
      <color indexed="10"/>
      <name val="Arial"/>
      <family val="2"/>
    </font>
    <font>
      <b/>
      <sz val="9"/>
      <color rgb="FF0000FF"/>
      <name val="Arial"/>
      <family val="2"/>
    </font>
    <font>
      <sz val="10"/>
      <color rgb="FFFF0000"/>
      <name val="Arial"/>
      <family val="2"/>
    </font>
    <font>
      <sz val="8"/>
      <name val="Arial"/>
      <family val="2"/>
    </font>
    <font>
      <b/>
      <sz val="11"/>
      <color indexed="10"/>
      <name val="Tahoma"/>
      <family val="2"/>
    </font>
    <font>
      <b/>
      <u/>
      <sz val="11"/>
      <color indexed="10"/>
      <name val="Tahoma"/>
      <family val="2"/>
    </font>
    <font>
      <b/>
      <i/>
      <sz val="11"/>
      <color indexed="10"/>
      <name val="Tahoma"/>
      <family val="2"/>
    </font>
    <font>
      <b/>
      <sz val="11"/>
      <color indexed="81"/>
      <name val="Tahoma"/>
      <family val="2"/>
    </font>
    <font>
      <sz val="9"/>
      <color indexed="81"/>
      <name val="Tahoma"/>
      <family val="2"/>
    </font>
    <font>
      <sz val="11"/>
      <color indexed="81"/>
      <name val="Tahoma"/>
      <family val="2"/>
    </font>
    <font>
      <i/>
      <sz val="11"/>
      <color indexed="81"/>
      <name val="Tahoma"/>
      <family val="2"/>
    </font>
    <font>
      <b/>
      <sz val="11"/>
      <color indexed="12"/>
      <name val="Tahoma"/>
      <family val="2"/>
    </font>
    <font>
      <b/>
      <u/>
      <sz val="11"/>
      <color indexed="81"/>
      <name val="Tahoma"/>
      <family val="2"/>
    </font>
    <font>
      <b/>
      <u/>
      <sz val="11"/>
      <color indexed="12"/>
      <name val="Tahoma"/>
      <family val="2"/>
    </font>
    <font>
      <sz val="8"/>
      <color indexed="81"/>
      <name val="Tahoma"/>
      <family val="2"/>
    </font>
    <font>
      <u/>
      <sz val="11"/>
      <color indexed="81"/>
      <name val="Tahoma"/>
      <family val="2"/>
    </font>
    <font>
      <sz val="14"/>
      <name val="Arial"/>
      <family val="2"/>
    </font>
    <font>
      <sz val="18"/>
      <name val="Arial"/>
      <family val="2"/>
    </font>
    <font>
      <b/>
      <sz val="18"/>
      <name val="Arial"/>
      <family val="2"/>
    </font>
    <font>
      <b/>
      <sz val="14"/>
      <color theme="1"/>
      <name val="Arial"/>
      <family val="2"/>
    </font>
    <font>
      <b/>
      <sz val="14"/>
      <name val="Arial"/>
      <family val="2"/>
    </font>
  </fonts>
  <fills count="6">
    <fill>
      <patternFill patternType="none"/>
    </fill>
    <fill>
      <patternFill patternType="gray125"/>
    </fill>
    <fill>
      <patternFill patternType="solid">
        <fgColor rgb="FFF4F7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8"/>
      </bottom>
      <diagonal/>
    </border>
    <border>
      <left/>
      <right/>
      <top/>
      <bottom style="thin">
        <color indexed="8"/>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384">
    <xf numFmtId="0" fontId="0" fillId="0" borderId="0" xfId="0"/>
    <xf numFmtId="0" fontId="3" fillId="2" borderId="4" xfId="0" applyFont="1" applyFill="1" applyBorder="1" applyAlignment="1" applyProtection="1">
      <alignment horizontal="center"/>
      <protection locked="0"/>
    </xf>
    <xf numFmtId="0" fontId="3" fillId="0" borderId="11" xfId="0" applyFont="1" applyBorder="1" applyAlignment="1" applyProtection="1">
      <alignment horizontal="right"/>
      <protection locked="0"/>
    </xf>
    <xf numFmtId="0" fontId="3" fillId="0" borderId="15" xfId="0" applyFont="1" applyBorder="1" applyAlignment="1" applyProtection="1">
      <alignment horizontal="right"/>
      <protection locked="0"/>
    </xf>
    <xf numFmtId="0" fontId="3" fillId="0" borderId="19" xfId="0" applyFont="1" applyBorder="1" applyAlignment="1" applyProtection="1">
      <alignment horizontal="right"/>
      <protection locked="0"/>
    </xf>
    <xf numFmtId="0" fontId="3" fillId="0" borderId="13" xfId="0" applyFont="1" applyBorder="1" applyAlignment="1" applyProtection="1">
      <alignment horizontal="right"/>
      <protection locked="0"/>
    </xf>
    <xf numFmtId="0" fontId="3" fillId="0" borderId="23" xfId="0" applyFont="1" applyBorder="1" applyAlignment="1" applyProtection="1">
      <alignment horizontal="right"/>
      <protection locked="0"/>
    </xf>
    <xf numFmtId="0" fontId="3" fillId="2" borderId="21" xfId="0" applyFont="1" applyFill="1" applyBorder="1" applyAlignment="1" applyProtection="1">
      <alignment horizontal="left"/>
      <protection locked="0"/>
    </xf>
    <xf numFmtId="0" fontId="3" fillId="0" borderId="0" xfId="0" applyFont="1" applyAlignment="1" applyProtection="1">
      <alignment horizontal="right"/>
      <protection locked="0"/>
    </xf>
    <xf numFmtId="0" fontId="3" fillId="0" borderId="24" xfId="0" applyFont="1" applyBorder="1" applyAlignment="1" applyProtection="1">
      <alignment horizontal="right"/>
      <protection locked="0"/>
    </xf>
    <xf numFmtId="0" fontId="3" fillId="0" borderId="20" xfId="0" applyFont="1" applyBorder="1" applyAlignment="1" applyProtection="1">
      <alignment horizontal="right"/>
      <protection locked="0"/>
    </xf>
    <xf numFmtId="0" fontId="3" fillId="0" borderId="5" xfId="0" applyFont="1" applyBorder="1" applyProtection="1">
      <protection locked="0"/>
    </xf>
    <xf numFmtId="0" fontId="3" fillId="0" borderId="6" xfId="0" applyFont="1" applyBorder="1" applyAlignment="1" applyProtection="1">
      <alignment horizontal="right"/>
      <protection locked="0"/>
    </xf>
    <xf numFmtId="0" fontId="3" fillId="2" borderId="31" xfId="0" applyFont="1" applyFill="1" applyBorder="1" applyAlignment="1" applyProtection="1">
      <alignment horizontal="center"/>
      <protection locked="0"/>
    </xf>
    <xf numFmtId="0" fontId="3" fillId="0" borderId="8" xfId="0" applyFont="1" applyBorder="1" applyProtection="1">
      <protection locked="0"/>
    </xf>
    <xf numFmtId="0" fontId="3" fillId="0" borderId="9" xfId="0" applyFont="1" applyBorder="1" applyAlignment="1" applyProtection="1">
      <alignment horizontal="right"/>
      <protection locked="0"/>
    </xf>
    <xf numFmtId="164" fontId="3" fillId="2" borderId="10" xfId="0" applyNumberFormat="1" applyFont="1" applyFill="1" applyBorder="1" applyProtection="1">
      <protection locked="0"/>
    </xf>
    <xf numFmtId="0" fontId="3" fillId="2" borderId="4" xfId="0" applyFont="1" applyFill="1" applyBorder="1" applyAlignment="1" applyProtection="1">
      <alignment horizontal="center" wrapText="1"/>
      <protection locked="0"/>
    </xf>
    <xf numFmtId="0" fontId="3" fillId="0" borderId="32" xfId="0" applyFont="1" applyBorder="1" applyAlignment="1" applyProtection="1">
      <alignment vertical="center" wrapText="1"/>
      <protection locked="0"/>
    </xf>
    <xf numFmtId="0" fontId="3" fillId="2" borderId="31" xfId="0" applyFont="1" applyFill="1" applyBorder="1" applyAlignment="1" applyProtection="1">
      <alignment horizontal="center" wrapText="1"/>
      <protection locked="0"/>
    </xf>
    <xf numFmtId="0" fontId="3" fillId="0" borderId="31" xfId="0" applyFont="1" applyBorder="1" applyAlignment="1" applyProtection="1">
      <alignment vertical="center" wrapText="1"/>
      <protection locked="0"/>
    </xf>
    <xf numFmtId="0" fontId="7" fillId="4" borderId="1" xfId="0" applyFont="1" applyFill="1" applyBorder="1" applyAlignment="1">
      <alignment horizontal="center"/>
    </xf>
    <xf numFmtId="0" fontId="7" fillId="4" borderId="1" xfId="0" applyFont="1" applyFill="1" applyBorder="1" applyAlignment="1">
      <alignment horizontal="centerContinuous"/>
    </xf>
    <xf numFmtId="0" fontId="7" fillId="4" borderId="2" xfId="0" applyFont="1" applyFill="1" applyBorder="1" applyAlignment="1">
      <alignment horizontal="centerContinuous"/>
    </xf>
    <xf numFmtId="0" fontId="7" fillId="4" borderId="2" xfId="0" applyFont="1" applyFill="1" applyBorder="1" applyAlignment="1">
      <alignment horizontal="center"/>
    </xf>
    <xf numFmtId="0" fontId="7" fillId="4" borderId="1" xfId="0" applyFont="1" applyFill="1" applyBorder="1" applyAlignment="1">
      <alignment horizontal="center" wrapText="1"/>
    </xf>
    <xf numFmtId="0" fontId="7" fillId="4" borderId="4" xfId="0" applyFont="1" applyFill="1" applyBorder="1" applyAlignment="1">
      <alignment horizontal="center" wrapText="1"/>
    </xf>
    <xf numFmtId="0" fontId="7" fillId="4" borderId="3" xfId="0" applyFont="1" applyFill="1" applyBorder="1" applyAlignment="1">
      <alignment horizontal="center" wrapText="1"/>
    </xf>
    <xf numFmtId="0" fontId="7" fillId="4" borderId="31" xfId="0" applyFont="1" applyFill="1" applyBorder="1" applyAlignment="1">
      <alignment horizontal="center"/>
    </xf>
    <xf numFmtId="14" fontId="8" fillId="0" borderId="23" xfId="0" applyNumberFormat="1" applyFont="1" applyBorder="1" applyProtection="1">
      <protection locked="0"/>
    </xf>
    <xf numFmtId="49" fontId="8" fillId="0" borderId="23" xfId="0" applyNumberFormat="1" applyFont="1" applyBorder="1" applyProtection="1">
      <protection locked="0"/>
    </xf>
    <xf numFmtId="49" fontId="8" fillId="0" borderId="13" xfId="0" applyNumberFormat="1" applyFont="1" applyBorder="1" applyProtection="1">
      <protection locked="0"/>
    </xf>
    <xf numFmtId="37" fontId="8" fillId="0" borderId="35" xfId="0" applyNumberFormat="1" applyFont="1" applyBorder="1" applyProtection="1">
      <protection locked="0"/>
    </xf>
    <xf numFmtId="0" fontId="6" fillId="0" borderId="0" xfId="0" applyFont="1" applyProtection="1">
      <protection locked="0"/>
    </xf>
    <xf numFmtId="39" fontId="8" fillId="0" borderId="25" xfId="0" applyNumberFormat="1" applyFont="1" applyBorder="1" applyAlignment="1">
      <alignment horizontal="right"/>
    </xf>
    <xf numFmtId="39" fontId="8" fillId="0" borderId="13" xfId="0" applyNumberFormat="1" applyFont="1" applyBorder="1" applyProtection="1">
      <protection locked="0"/>
    </xf>
    <xf numFmtId="39" fontId="8" fillId="0" borderId="23" xfId="0" applyNumberFormat="1" applyFont="1" applyBorder="1" applyProtection="1">
      <protection locked="0"/>
    </xf>
    <xf numFmtId="4" fontId="6" fillId="0" borderId="36" xfId="0" applyNumberFormat="1" applyFont="1" applyBorder="1" applyProtection="1">
      <protection locked="0"/>
    </xf>
    <xf numFmtId="39" fontId="8" fillId="0" borderId="36" xfId="0" applyNumberFormat="1" applyFont="1" applyBorder="1" applyProtection="1">
      <protection locked="0"/>
    </xf>
    <xf numFmtId="39" fontId="8" fillId="0" borderId="23" xfId="0" applyNumberFormat="1" applyFont="1" applyBorder="1"/>
    <xf numFmtId="39" fontId="8" fillId="0" borderId="36" xfId="0" applyNumberFormat="1" applyFont="1" applyBorder="1"/>
    <xf numFmtId="39" fontId="8" fillId="0" borderId="22" xfId="0" applyNumberFormat="1" applyFont="1" applyBorder="1" applyAlignment="1">
      <alignment horizontal="right"/>
    </xf>
    <xf numFmtId="4" fontId="6" fillId="0" borderId="37" xfId="0" applyNumberFormat="1" applyFont="1" applyBorder="1" applyProtection="1">
      <protection locked="0"/>
    </xf>
    <xf numFmtId="39" fontId="8" fillId="0" borderId="35" xfId="0" applyNumberFormat="1" applyFont="1" applyBorder="1" applyProtection="1">
      <protection locked="0"/>
    </xf>
    <xf numFmtId="39" fontId="8" fillId="0" borderId="37" xfId="0" applyNumberFormat="1" applyFont="1" applyBorder="1"/>
    <xf numFmtId="14" fontId="8" fillId="0" borderId="33" xfId="0" applyNumberFormat="1" applyFont="1" applyBorder="1" applyProtection="1">
      <protection locked="0"/>
    </xf>
    <xf numFmtId="49" fontId="8" fillId="0" borderId="33" xfId="0" applyNumberFormat="1" applyFont="1" applyBorder="1" applyProtection="1">
      <protection locked="0"/>
    </xf>
    <xf numFmtId="49" fontId="8" fillId="0" borderId="0" xfId="0" applyNumberFormat="1" applyFont="1" applyProtection="1">
      <protection locked="0"/>
    </xf>
    <xf numFmtId="37" fontId="8" fillId="0" borderId="38" xfId="0" applyNumberFormat="1" applyFont="1" applyBorder="1" applyProtection="1">
      <protection locked="0"/>
    </xf>
    <xf numFmtId="39" fontId="8" fillId="0" borderId="30" xfId="0" applyNumberFormat="1" applyFont="1" applyBorder="1" applyAlignment="1">
      <alignment horizontal="right"/>
    </xf>
    <xf numFmtId="39" fontId="8" fillId="0" borderId="0" xfId="0" applyNumberFormat="1" applyFont="1" applyProtection="1">
      <protection locked="0"/>
    </xf>
    <xf numFmtId="39" fontId="8" fillId="0" borderId="33" xfId="0" applyNumberFormat="1" applyFont="1" applyBorder="1" applyProtection="1">
      <protection locked="0"/>
    </xf>
    <xf numFmtId="4" fontId="6" fillId="0" borderId="39" xfId="0" applyNumberFormat="1" applyFont="1" applyBorder="1" applyProtection="1">
      <protection locked="0"/>
    </xf>
    <xf numFmtId="39" fontId="8" fillId="0" borderId="32" xfId="0" applyNumberFormat="1" applyFont="1" applyBorder="1" applyProtection="1">
      <protection locked="0"/>
    </xf>
    <xf numFmtId="39" fontId="8" fillId="0" borderId="39" xfId="0" applyNumberFormat="1" applyFont="1" applyBorder="1"/>
    <xf numFmtId="37" fontId="6" fillId="4" borderId="4" xfId="0" applyNumberFormat="1" applyFont="1" applyFill="1" applyBorder="1" applyProtection="1">
      <protection locked="0"/>
    </xf>
    <xf numFmtId="0" fontId="6" fillId="4" borderId="1" xfId="0" applyFont="1" applyFill="1" applyBorder="1"/>
    <xf numFmtId="39" fontId="6" fillId="4" borderId="3" xfId="0" applyNumberFormat="1" applyFont="1" applyFill="1" applyBorder="1" applyAlignment="1">
      <alignment horizontal="right"/>
    </xf>
    <xf numFmtId="39" fontId="6" fillId="4" borderId="4" xfId="0" applyNumberFormat="1" applyFont="1" applyFill="1" applyBorder="1" applyProtection="1">
      <protection locked="0"/>
    </xf>
    <xf numFmtId="14" fontId="6" fillId="4" borderId="1" xfId="0" applyNumberFormat="1" applyFont="1" applyFill="1" applyBorder="1"/>
    <xf numFmtId="0" fontId="6" fillId="4" borderId="2" xfId="0" applyFont="1" applyFill="1" applyBorder="1"/>
    <xf numFmtId="0" fontId="3" fillId="4" borderId="9" xfId="0" applyFont="1" applyFill="1" applyBorder="1"/>
    <xf numFmtId="0" fontId="6" fillId="4" borderId="9" xfId="0" applyFont="1" applyFill="1" applyBorder="1"/>
    <xf numFmtId="37" fontId="6" fillId="4" borderId="38" xfId="0" applyNumberFormat="1" applyFont="1" applyFill="1" applyBorder="1"/>
    <xf numFmtId="0" fontId="6" fillId="4" borderId="0" xfId="0" applyFont="1" applyFill="1"/>
    <xf numFmtId="39" fontId="6" fillId="4" borderId="34" xfId="0" applyNumberFormat="1" applyFont="1" applyFill="1" applyBorder="1"/>
    <xf numFmtId="39" fontId="6" fillId="4" borderId="38" xfId="0" applyNumberFormat="1" applyFont="1" applyFill="1" applyBorder="1"/>
    <xf numFmtId="39" fontId="6" fillId="4" borderId="33" xfId="0" applyNumberFormat="1" applyFont="1" applyFill="1" applyBorder="1"/>
    <xf numFmtId="0" fontId="11" fillId="5" borderId="1" xfId="0" applyFont="1" applyFill="1" applyBorder="1" applyAlignment="1" applyProtection="1">
      <alignment horizontal="center" wrapText="1"/>
      <protection locked="0"/>
    </xf>
    <xf numFmtId="0" fontId="8" fillId="0" borderId="6" xfId="0" applyFont="1" applyBorder="1" applyProtection="1">
      <protection locked="0"/>
    </xf>
    <xf numFmtId="0" fontId="7" fillId="4" borderId="4" xfId="0"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8" fillId="0" borderId="0" xfId="0" applyFont="1" applyProtection="1">
      <protection locked="0"/>
    </xf>
    <xf numFmtId="0" fontId="7" fillId="4" borderId="4" xfId="0" applyFont="1" applyFill="1" applyBorder="1" applyAlignment="1" applyProtection="1">
      <alignment horizontal="centerContinuous"/>
      <protection locked="0"/>
    </xf>
    <xf numFmtId="14" fontId="8" fillId="0" borderId="36" xfId="0" applyNumberFormat="1" applyFont="1" applyBorder="1" applyAlignment="1" applyProtection="1">
      <alignment horizontal="center"/>
      <protection locked="0"/>
    </xf>
    <xf numFmtId="39" fontId="8" fillId="0" borderId="18" xfId="0" applyNumberFormat="1" applyFont="1" applyBorder="1" applyProtection="1">
      <protection locked="0"/>
    </xf>
    <xf numFmtId="0" fontId="8" fillId="0" borderId="36" xfId="0" applyFont="1" applyBorder="1" applyAlignment="1" applyProtection="1">
      <alignment horizontal="left"/>
      <protection locked="0"/>
    </xf>
    <xf numFmtId="0" fontId="8" fillId="0" borderId="11" xfId="0" applyFont="1" applyBorder="1" applyAlignment="1" applyProtection="1">
      <alignment horizontal="left"/>
      <protection locked="0"/>
    </xf>
    <xf numFmtId="0" fontId="8" fillId="0" borderId="12" xfId="0" applyFont="1" applyBorder="1" applyProtection="1">
      <protection locked="0"/>
    </xf>
    <xf numFmtId="0" fontId="8" fillId="0" borderId="18" xfId="0" applyFont="1" applyBorder="1" applyProtection="1">
      <protection locked="0"/>
    </xf>
    <xf numFmtId="14" fontId="8" fillId="0" borderId="37" xfId="0" applyNumberFormat="1" applyFont="1" applyBorder="1" applyAlignment="1" applyProtection="1">
      <alignment horizontal="center"/>
      <protection locked="0"/>
    </xf>
    <xf numFmtId="39" fontId="8" fillId="0" borderId="22" xfId="0" applyNumberFormat="1" applyFont="1" applyBorder="1" applyProtection="1">
      <protection locked="0"/>
    </xf>
    <xf numFmtId="0" fontId="8" fillId="0" borderId="37" xfId="0" applyFont="1" applyBorder="1" applyAlignment="1" applyProtection="1">
      <alignment horizontal="left"/>
      <protection locked="0"/>
    </xf>
    <xf numFmtId="0" fontId="8" fillId="0" borderId="19" xfId="0" applyFont="1" applyBorder="1" applyAlignment="1" applyProtection="1">
      <alignment horizontal="left"/>
      <protection locked="0"/>
    </xf>
    <xf numFmtId="0" fontId="8" fillId="0" borderId="20" xfId="0" applyFont="1" applyBorder="1" applyProtection="1">
      <protection locked="0"/>
    </xf>
    <xf numFmtId="0" fontId="8" fillId="0" borderId="22" xfId="0" applyFont="1" applyBorder="1" applyProtection="1">
      <protection locked="0"/>
    </xf>
    <xf numFmtId="39" fontId="8" fillId="0" borderId="37" xfId="0" applyNumberFormat="1" applyFont="1" applyBorder="1" applyProtection="1">
      <protection locked="0"/>
    </xf>
    <xf numFmtId="14" fontId="8" fillId="0" borderId="39" xfId="0" applyNumberFormat="1" applyFont="1" applyBorder="1" applyAlignment="1" applyProtection="1">
      <alignment horizontal="center"/>
      <protection locked="0"/>
    </xf>
    <xf numFmtId="39" fontId="8" fillId="0" borderId="30" xfId="0" applyNumberFormat="1" applyFont="1" applyBorder="1" applyProtection="1">
      <protection locked="0"/>
    </xf>
    <xf numFmtId="0" fontId="8" fillId="0" borderId="39" xfId="0" applyFont="1" applyBorder="1" applyAlignment="1" applyProtection="1">
      <alignment horizontal="left"/>
      <protection locked="0"/>
    </xf>
    <xf numFmtId="0" fontId="8" fillId="0" borderId="26" xfId="0" applyFont="1" applyBorder="1" applyAlignment="1" applyProtection="1">
      <alignment horizontal="left"/>
      <protection locked="0"/>
    </xf>
    <xf numFmtId="0" fontId="8" fillId="0" borderId="27" xfId="0" applyFont="1" applyBorder="1" applyProtection="1">
      <protection locked="0"/>
    </xf>
    <xf numFmtId="0" fontId="8" fillId="0" borderId="30" xfId="0" applyFont="1" applyBorder="1" applyProtection="1">
      <protection locked="0"/>
    </xf>
    <xf numFmtId="39" fontId="8" fillId="0" borderId="39" xfId="0" applyNumberFormat="1" applyFont="1" applyBorder="1" applyProtection="1">
      <protection locked="0"/>
    </xf>
    <xf numFmtId="39" fontId="6" fillId="3" borderId="4" xfId="0" applyNumberFormat="1" applyFont="1" applyFill="1" applyBorder="1" applyProtection="1">
      <protection locked="0"/>
    </xf>
    <xf numFmtId="0" fontId="8" fillId="0" borderId="0" xfId="0" applyFont="1"/>
    <xf numFmtId="0" fontId="6" fillId="0" borderId="0" xfId="0" applyFont="1"/>
    <xf numFmtId="0" fontId="8" fillId="0" borderId="6" xfId="0" applyFont="1" applyBorder="1"/>
    <xf numFmtId="39" fontId="3" fillId="3" borderId="4" xfId="0" applyNumberFormat="1" applyFont="1" applyFill="1" applyBorder="1"/>
    <xf numFmtId="49" fontId="13" fillId="3" borderId="40" xfId="0" applyNumberFormat="1" applyFont="1" applyFill="1" applyBorder="1" applyAlignment="1" applyProtection="1">
      <alignment vertical="center"/>
      <protection locked="0"/>
    </xf>
    <xf numFmtId="49" fontId="13" fillId="3" borderId="43" xfId="0" applyNumberFormat="1" applyFont="1" applyFill="1" applyBorder="1" applyAlignment="1" applyProtection="1">
      <alignment vertical="center"/>
      <protection locked="0"/>
    </xf>
    <xf numFmtId="49" fontId="13" fillId="3" borderId="46" xfId="0" applyNumberFormat="1" applyFont="1" applyFill="1" applyBorder="1" applyAlignment="1" applyProtection="1">
      <alignment vertical="center"/>
      <protection locked="0"/>
    </xf>
    <xf numFmtId="49" fontId="7" fillId="0" borderId="6"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0" fontId="8" fillId="0" borderId="9" xfId="0" applyFont="1" applyBorder="1" applyProtection="1">
      <protection locked="0"/>
    </xf>
    <xf numFmtId="0" fontId="6" fillId="2" borderId="33" xfId="0" applyFont="1" applyFill="1" applyBorder="1" applyAlignment="1" applyProtection="1">
      <alignment horizontal="left" wrapText="1"/>
      <protection locked="0"/>
    </xf>
    <xf numFmtId="0" fontId="6" fillId="2" borderId="0" xfId="0" applyFont="1" applyFill="1" applyAlignment="1" applyProtection="1">
      <alignment horizontal="left" wrapText="1"/>
      <protection locked="0"/>
    </xf>
    <xf numFmtId="0" fontId="6" fillId="2" borderId="34" xfId="0" applyFont="1" applyFill="1" applyBorder="1" applyProtection="1">
      <protection locked="0"/>
    </xf>
    <xf numFmtId="0" fontId="6" fillId="2" borderId="49" xfId="0" applyFont="1" applyFill="1" applyBorder="1" applyProtection="1">
      <protection locked="0"/>
    </xf>
    <xf numFmtId="0" fontId="6" fillId="2" borderId="50" xfId="0" applyFont="1" applyFill="1" applyBorder="1" applyProtection="1">
      <protection locked="0"/>
    </xf>
    <xf numFmtId="0" fontId="6" fillId="2" borderId="13" xfId="0" applyFont="1" applyFill="1" applyBorder="1" applyProtection="1">
      <protection locked="0"/>
    </xf>
    <xf numFmtId="14" fontId="6" fillId="2" borderId="25" xfId="0" applyNumberFormat="1" applyFont="1" applyFill="1" applyBorder="1" applyProtection="1">
      <protection locked="0"/>
    </xf>
    <xf numFmtId="0" fontId="14" fillId="2" borderId="33" xfId="0" applyFont="1" applyFill="1" applyBorder="1" applyAlignment="1" applyProtection="1">
      <alignment horizontal="left"/>
      <protection locked="0"/>
    </xf>
    <xf numFmtId="0" fontId="6" fillId="2" borderId="0" xfId="0" applyFont="1" applyFill="1" applyAlignment="1" applyProtection="1">
      <alignment horizontal="centerContinuous"/>
      <protection locked="0"/>
    </xf>
    <xf numFmtId="0" fontId="6" fillId="2" borderId="0" xfId="0" applyFont="1" applyFill="1" applyProtection="1">
      <protection locked="0"/>
    </xf>
    <xf numFmtId="0" fontId="14" fillId="2" borderId="34" xfId="0" applyFont="1" applyFill="1" applyBorder="1" applyAlignment="1" applyProtection="1">
      <alignment horizontal="centerContinuous"/>
      <protection locked="0"/>
    </xf>
    <xf numFmtId="0" fontId="6" fillId="2" borderId="33" xfId="0" applyFont="1" applyFill="1" applyBorder="1" applyProtection="1">
      <protection locked="0"/>
    </xf>
    <xf numFmtId="0" fontId="15" fillId="2" borderId="23" xfId="0" applyFont="1" applyFill="1" applyBorder="1" applyProtection="1">
      <protection locked="0"/>
    </xf>
    <xf numFmtId="0" fontId="6" fillId="2" borderId="25" xfId="0" applyFont="1" applyFill="1" applyBorder="1" applyProtection="1">
      <protection locked="0"/>
    </xf>
    <xf numFmtId="0" fontId="14" fillId="2" borderId="30" xfId="0" applyFont="1" applyFill="1" applyBorder="1" applyAlignment="1" applyProtection="1">
      <alignment horizontal="centerContinuous"/>
      <protection locked="0"/>
    </xf>
    <xf numFmtId="0" fontId="6" fillId="0" borderId="0" xfId="0" applyFont="1" applyAlignment="1" applyProtection="1">
      <alignment horizontal="centerContinuous"/>
      <protection locked="0"/>
    </xf>
    <xf numFmtId="0" fontId="14" fillId="2" borderId="33" xfId="0" applyFont="1" applyFill="1" applyBorder="1" applyAlignment="1" applyProtection="1">
      <alignment vertical="top" wrapText="1"/>
      <protection locked="0"/>
    </xf>
    <xf numFmtId="0" fontId="14" fillId="2" borderId="0" xfId="0" applyFont="1" applyFill="1" applyAlignment="1" applyProtection="1">
      <alignment vertical="top" wrapText="1"/>
      <protection locked="0"/>
    </xf>
    <xf numFmtId="0" fontId="14" fillId="2" borderId="34" xfId="0" applyFont="1" applyFill="1" applyBorder="1" applyAlignment="1" applyProtection="1">
      <alignment vertical="top" wrapText="1"/>
      <protection locked="0"/>
    </xf>
    <xf numFmtId="0" fontId="6" fillId="2" borderId="23" xfId="0" applyFont="1" applyFill="1" applyBorder="1" applyProtection="1">
      <protection locked="0"/>
    </xf>
    <xf numFmtId="0" fontId="14" fillId="2" borderId="8" xfId="0" applyFont="1" applyFill="1" applyBorder="1" applyProtection="1">
      <protection locked="0"/>
    </xf>
    <xf numFmtId="0" fontId="6" fillId="2" borderId="9" xfId="0" applyFont="1" applyFill="1" applyBorder="1" applyProtection="1">
      <protection locked="0"/>
    </xf>
    <xf numFmtId="0" fontId="14" fillId="2" borderId="10" xfId="0" applyFont="1" applyFill="1" applyBorder="1" applyAlignment="1" applyProtection="1">
      <alignment horizontal="center"/>
      <protection locked="0"/>
    </xf>
    <xf numFmtId="0" fontId="7" fillId="4" borderId="32" xfId="0" applyFont="1" applyFill="1" applyBorder="1" applyAlignment="1" applyProtection="1">
      <alignment horizontal="center"/>
      <protection locked="0"/>
    </xf>
    <xf numFmtId="0" fontId="7" fillId="4" borderId="4" xfId="0" applyFont="1" applyFill="1" applyBorder="1" applyAlignment="1" applyProtection="1">
      <alignment horizontal="center" wrapText="1"/>
      <protection locked="0"/>
    </xf>
    <xf numFmtId="0" fontId="7" fillId="4" borderId="8" xfId="0" applyFont="1" applyFill="1" applyBorder="1" applyAlignment="1" applyProtection="1">
      <alignment horizontal="center"/>
      <protection locked="0"/>
    </xf>
    <xf numFmtId="0" fontId="7" fillId="4" borderId="8" xfId="0" applyFont="1" applyFill="1" applyBorder="1" applyAlignment="1" applyProtection="1">
      <alignment horizontal="center" wrapText="1"/>
      <protection locked="0"/>
    </xf>
    <xf numFmtId="0" fontId="7" fillId="4" borderId="32" xfId="0" applyFont="1" applyFill="1" applyBorder="1" applyAlignment="1" applyProtection="1">
      <alignment horizontal="center" wrapText="1"/>
      <protection locked="0"/>
    </xf>
    <xf numFmtId="49" fontId="8" fillId="3" borderId="4" xfId="0" applyNumberFormat="1" applyFont="1" applyFill="1" applyBorder="1" applyAlignment="1" applyProtection="1">
      <alignment horizontal="center"/>
      <protection locked="0"/>
    </xf>
    <xf numFmtId="44" fontId="8" fillId="3" borderId="3" xfId="2" applyFont="1" applyFill="1" applyBorder="1" applyAlignment="1" applyProtection="1">
      <protection locked="0"/>
    </xf>
    <xf numFmtId="43" fontId="8" fillId="3" borderId="4" xfId="1" applyFont="1" applyFill="1" applyBorder="1" applyAlignment="1" applyProtection="1">
      <alignment horizontal="center"/>
      <protection locked="0"/>
    </xf>
    <xf numFmtId="49" fontId="8" fillId="3" borderId="1" xfId="0" applyNumberFormat="1" applyFont="1" applyFill="1" applyBorder="1" applyAlignment="1" applyProtection="1">
      <alignment horizontal="center"/>
      <protection locked="0"/>
    </xf>
    <xf numFmtId="0" fontId="6" fillId="3" borderId="4" xfId="0" applyFont="1" applyFill="1" applyBorder="1" applyProtection="1">
      <protection locked="0"/>
    </xf>
    <xf numFmtId="39" fontId="8" fillId="3" borderId="4" xfId="0" applyNumberFormat="1" applyFont="1" applyFill="1" applyBorder="1" applyProtection="1">
      <protection locked="0"/>
    </xf>
    <xf numFmtId="39" fontId="8" fillId="3" borderId="1" xfId="0" applyNumberFormat="1" applyFont="1" applyFill="1" applyBorder="1" applyProtection="1">
      <protection locked="0"/>
    </xf>
    <xf numFmtId="44" fontId="8" fillId="3" borderId="10" xfId="2" applyFont="1" applyFill="1" applyBorder="1" applyAlignment="1" applyProtection="1">
      <protection locked="0"/>
    </xf>
    <xf numFmtId="0" fontId="0" fillId="3" borderId="4" xfId="0" applyFill="1" applyBorder="1" applyProtection="1">
      <protection locked="0"/>
    </xf>
    <xf numFmtId="0" fontId="28" fillId="0" borderId="0" xfId="0" applyFont="1"/>
    <xf numFmtId="0" fontId="29" fillId="0" borderId="0" xfId="0" applyFont="1" applyAlignment="1">
      <alignment horizontal="centerContinuous"/>
    </xf>
    <xf numFmtId="0" fontId="30" fillId="0" borderId="0" xfId="0" applyFont="1" applyAlignment="1">
      <alignment horizontal="left"/>
    </xf>
    <xf numFmtId="0" fontId="30" fillId="0" borderId="0" xfId="0" applyFont="1" applyAlignment="1">
      <alignment horizontal="centerContinuous"/>
    </xf>
    <xf numFmtId="0" fontId="31" fillId="0" borderId="0" xfId="0" applyFont="1"/>
    <xf numFmtId="0" fontId="3" fillId="2" borderId="4" xfId="0" applyFont="1" applyFill="1" applyBorder="1" applyAlignment="1">
      <alignment horizontal="center"/>
    </xf>
    <xf numFmtId="0" fontId="3" fillId="0" borderId="11" xfId="0" applyFont="1" applyBorder="1" applyAlignment="1">
      <alignment horizontal="right"/>
    </xf>
    <xf numFmtId="0" fontId="3" fillId="0" borderId="15" xfId="0" applyFont="1" applyBorder="1" applyAlignment="1">
      <alignment horizontal="right"/>
    </xf>
    <xf numFmtId="0" fontId="3" fillId="0" borderId="19" xfId="0" applyFont="1" applyBorder="1" applyAlignment="1">
      <alignment horizontal="right"/>
    </xf>
    <xf numFmtId="0" fontId="3" fillId="0" borderId="13" xfId="0" applyFont="1" applyBorder="1" applyAlignment="1">
      <alignment horizontal="right"/>
    </xf>
    <xf numFmtId="0" fontId="3" fillId="0" borderId="23" xfId="0" applyFont="1" applyBorder="1" applyAlignment="1">
      <alignment horizontal="right"/>
    </xf>
    <xf numFmtId="0" fontId="3" fillId="2" borderId="21" xfId="0" applyFont="1" applyFill="1" applyBorder="1" applyAlignment="1">
      <alignment horizontal="left"/>
    </xf>
    <xf numFmtId="0" fontId="3" fillId="0" borderId="0" xfId="0" applyFont="1" applyAlignment="1">
      <alignment horizontal="right"/>
    </xf>
    <xf numFmtId="0" fontId="3" fillId="0" borderId="24" xfId="0" applyFont="1" applyBorder="1" applyAlignment="1">
      <alignment horizontal="left"/>
    </xf>
    <xf numFmtId="0" fontId="3" fillId="0" borderId="20" xfId="0" applyFont="1" applyBorder="1"/>
    <xf numFmtId="0" fontId="6" fillId="0" borderId="24" xfId="0" applyFont="1" applyBorder="1"/>
    <xf numFmtId="0" fontId="3" fillId="0" borderId="20" xfId="0" applyFont="1" applyBorder="1" applyAlignment="1">
      <alignment horizontal="right"/>
    </xf>
    <xf numFmtId="0" fontId="3" fillId="0" borderId="19" xfId="0" applyFont="1" applyBorder="1"/>
    <xf numFmtId="0" fontId="3" fillId="0" borderId="51" xfId="0" applyFont="1" applyBorder="1" applyAlignment="1">
      <alignment horizontal="right"/>
    </xf>
    <xf numFmtId="0" fontId="3" fillId="0" borderId="24" xfId="0" applyFont="1" applyBorder="1" applyAlignment="1">
      <alignment horizontal="right"/>
    </xf>
    <xf numFmtId="0" fontId="3" fillId="0" borderId="26" xfId="0" applyFont="1" applyBorder="1"/>
    <xf numFmtId="0" fontId="3" fillId="0" borderId="27" xfId="0" applyFont="1" applyBorder="1" applyAlignment="1">
      <alignment horizontal="right"/>
    </xf>
    <xf numFmtId="0" fontId="3" fillId="2" borderId="27" xfId="0" applyFont="1" applyFill="1" applyBorder="1"/>
    <xf numFmtId="0" fontId="3" fillId="0" borderId="5" xfId="0" applyFont="1" applyBorder="1"/>
    <xf numFmtId="0" fontId="3" fillId="0" borderId="6" xfId="0" applyFont="1" applyBorder="1" applyAlignment="1">
      <alignment horizontal="right"/>
    </xf>
    <xf numFmtId="0" fontId="3" fillId="0" borderId="8" xfId="0" applyFont="1" applyBorder="1"/>
    <xf numFmtId="0" fontId="3" fillId="0" borderId="9" xfId="0" applyFont="1" applyBorder="1" applyAlignment="1">
      <alignment horizontal="right"/>
    </xf>
    <xf numFmtId="164" fontId="3" fillId="2" borderId="10" xfId="0" applyNumberFormat="1" applyFont="1" applyFill="1" applyBorder="1"/>
    <xf numFmtId="0" fontId="3" fillId="2" borderId="4" xfId="0" applyFont="1" applyFill="1" applyBorder="1" applyAlignment="1">
      <alignment horizontal="center" wrapText="1"/>
    </xf>
    <xf numFmtId="0" fontId="3" fillId="0" borderId="32" xfId="0" applyFont="1" applyBorder="1" applyAlignment="1">
      <alignment vertical="center" wrapText="1"/>
    </xf>
    <xf numFmtId="0" fontId="3" fillId="2" borderId="31" xfId="0" applyFont="1" applyFill="1" applyBorder="1" applyAlignment="1">
      <alignment horizontal="center" wrapText="1"/>
    </xf>
    <xf numFmtId="0" fontId="3" fillId="0" borderId="31" xfId="0" applyFont="1" applyBorder="1" applyAlignment="1">
      <alignment vertical="center" wrapText="1"/>
    </xf>
    <xf numFmtId="49" fontId="8" fillId="0" borderId="13" xfId="0" applyNumberFormat="1" applyFont="1" applyBorder="1"/>
    <xf numFmtId="49" fontId="8" fillId="0" borderId="0" xfId="0" applyNumberFormat="1" applyFont="1"/>
    <xf numFmtId="39" fontId="8" fillId="0" borderId="52" xfId="0" applyNumberFormat="1" applyFont="1" applyBorder="1" applyAlignment="1">
      <alignment horizontal="right"/>
    </xf>
    <xf numFmtId="4" fontId="6" fillId="0" borderId="53" xfId="0" applyNumberFormat="1" applyFont="1" applyBorder="1" applyProtection="1">
      <protection locked="0"/>
    </xf>
    <xf numFmtId="39" fontId="8" fillId="0" borderId="38" xfId="0" applyNumberFormat="1" applyFont="1" applyBorder="1" applyProtection="1">
      <protection locked="0"/>
    </xf>
    <xf numFmtId="39" fontId="8" fillId="0" borderId="33" xfId="0" applyNumberFormat="1" applyFont="1" applyBorder="1"/>
    <xf numFmtId="39" fontId="8" fillId="0" borderId="53" xfId="0" applyNumberFormat="1" applyFont="1" applyBorder="1"/>
    <xf numFmtId="0" fontId="3" fillId="4" borderId="2" xfId="0" applyFont="1" applyFill="1" applyBorder="1"/>
    <xf numFmtId="37" fontId="6" fillId="4" borderId="4" xfId="0" applyNumberFormat="1" applyFont="1" applyFill="1" applyBorder="1"/>
    <xf numFmtId="39" fontId="6" fillId="4" borderId="3" xfId="0" applyNumberFormat="1" applyFont="1" applyFill="1" applyBorder="1"/>
    <xf numFmtId="39" fontId="6" fillId="4" borderId="4" xfId="0" applyNumberFormat="1" applyFont="1" applyFill="1" applyBorder="1"/>
    <xf numFmtId="39" fontId="6" fillId="4" borderId="1" xfId="0" applyNumberFormat="1" applyFont="1" applyFill="1" applyBorder="1"/>
    <xf numFmtId="0" fontId="7" fillId="4" borderId="4" xfId="0" applyFont="1" applyFill="1" applyBorder="1" applyAlignment="1">
      <alignment horizontal="center"/>
    </xf>
    <xf numFmtId="0" fontId="7" fillId="4" borderId="10" xfId="0" applyFont="1" applyFill="1" applyBorder="1" applyAlignment="1">
      <alignment horizontal="center"/>
    </xf>
    <xf numFmtId="0" fontId="7" fillId="4" borderId="4" xfId="0" applyFont="1" applyFill="1" applyBorder="1" applyAlignment="1">
      <alignment horizontal="centerContinuous"/>
    </xf>
    <xf numFmtId="14" fontId="8" fillId="0" borderId="35" xfId="0" applyNumberFormat="1" applyFont="1" applyBorder="1" applyAlignment="1" applyProtection="1">
      <alignment horizontal="center"/>
      <protection locked="0"/>
    </xf>
    <xf numFmtId="39" fontId="8" fillId="0" borderId="25" xfId="0" applyNumberFormat="1" applyFont="1" applyBorder="1" applyProtection="1">
      <protection locked="0"/>
    </xf>
    <xf numFmtId="0" fontId="8" fillId="0" borderId="35" xfId="0" applyFont="1" applyBorder="1" applyAlignment="1" applyProtection="1">
      <alignment horizontal="left"/>
      <protection locked="0"/>
    </xf>
    <xf numFmtId="0" fontId="8" fillId="0" borderId="23" xfId="0" applyFont="1" applyBorder="1" applyAlignment="1" applyProtection="1">
      <alignment horizontal="left"/>
      <protection locked="0"/>
    </xf>
    <xf numFmtId="0" fontId="8" fillId="0" borderId="13" xfId="0" applyFont="1" applyBorder="1" applyProtection="1">
      <protection locked="0"/>
    </xf>
    <xf numFmtId="0" fontId="8" fillId="0" borderId="25" xfId="0" applyFont="1" applyBorder="1" applyProtection="1">
      <protection locked="0"/>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39" fontId="6" fillId="3" borderId="4" xfId="0" applyNumberFormat="1" applyFont="1" applyFill="1" applyBorder="1"/>
    <xf numFmtId="0" fontId="7" fillId="4" borderId="32" xfId="0" applyFont="1" applyFill="1" applyBorder="1" applyAlignment="1">
      <alignment horizontal="center"/>
    </xf>
    <xf numFmtId="0" fontId="7" fillId="4" borderId="8" xfId="0" applyFont="1" applyFill="1" applyBorder="1" applyAlignment="1">
      <alignment horizontal="center"/>
    </xf>
    <xf numFmtId="0" fontId="7" fillId="4" borderId="8" xfId="0" applyFont="1" applyFill="1" applyBorder="1" applyAlignment="1">
      <alignment horizontal="center" wrapText="1"/>
    </xf>
    <xf numFmtId="0" fontId="7" fillId="4" borderId="32" xfId="0" applyFont="1" applyFill="1" applyBorder="1" applyAlignment="1">
      <alignment horizontal="center" wrapText="1"/>
    </xf>
    <xf numFmtId="0" fontId="8" fillId="3" borderId="1" xfId="0" quotePrefix="1" applyFont="1" applyFill="1" applyBorder="1" applyAlignment="1">
      <alignment horizontal="center"/>
    </xf>
    <xf numFmtId="0" fontId="8" fillId="3" borderId="3" xfId="0" applyFont="1" applyFill="1" applyBorder="1" applyAlignment="1">
      <alignment horizontal="center"/>
    </xf>
    <xf numFmtId="0" fontId="6" fillId="3" borderId="4" xfId="0" applyFont="1" applyFill="1" applyBorder="1"/>
    <xf numFmtId="0" fontId="8" fillId="3" borderId="1" xfId="0" applyFont="1" applyFill="1" applyBorder="1" applyAlignment="1">
      <alignment horizontal="center"/>
    </xf>
    <xf numFmtId="0" fontId="0" fillId="3" borderId="4" xfId="0" applyFill="1" applyBorder="1"/>
    <xf numFmtId="0" fontId="29" fillId="0" borderId="0" xfId="0" applyFont="1"/>
    <xf numFmtId="0" fontId="30" fillId="0" borderId="0" xfId="0" applyFont="1"/>
    <xf numFmtId="0" fontId="32" fillId="0" borderId="0" xfId="0" applyFont="1"/>
    <xf numFmtId="0" fontId="6" fillId="2" borderId="0" xfId="0" applyFont="1" applyFill="1" applyAlignment="1" applyProtection="1">
      <alignment horizontal="center"/>
      <protection locked="0"/>
    </xf>
    <xf numFmtId="0" fontId="8" fillId="3" borderId="8" xfId="0" applyFont="1" applyFill="1" applyBorder="1" applyAlignment="1" applyProtection="1">
      <alignment horizontal="center"/>
      <protection locked="0"/>
    </xf>
    <xf numFmtId="0" fontId="8" fillId="3" borderId="10" xfId="0" applyFont="1" applyFill="1" applyBorder="1" applyAlignment="1" applyProtection="1">
      <alignment horizontal="center"/>
      <protection locked="0"/>
    </xf>
    <xf numFmtId="0" fontId="8" fillId="3" borderId="1" xfId="0" applyFont="1" applyFill="1" applyBorder="1" applyAlignment="1" applyProtection="1">
      <alignment horizontal="center"/>
      <protection locked="0"/>
    </xf>
    <xf numFmtId="0" fontId="8" fillId="3" borderId="3"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4" borderId="3" xfId="0" applyFont="1" applyFill="1" applyBorder="1" applyAlignment="1" applyProtection="1">
      <alignment horizontal="center"/>
      <protection locked="0"/>
    </xf>
    <xf numFmtId="49" fontId="13" fillId="4" borderId="1" xfId="0" applyNumberFormat="1" applyFont="1" applyFill="1" applyBorder="1" applyAlignment="1" applyProtection="1">
      <alignment horizontal="center" vertical="center"/>
      <protection locked="0"/>
    </xf>
    <xf numFmtId="49" fontId="13" fillId="4" borderId="2" xfId="0" applyNumberFormat="1" applyFont="1" applyFill="1" applyBorder="1" applyAlignment="1" applyProtection="1">
      <alignment horizontal="center" vertical="center"/>
      <protection locked="0"/>
    </xf>
    <xf numFmtId="49" fontId="13" fillId="4" borderId="3" xfId="0" applyNumberFormat="1" applyFont="1" applyFill="1" applyBorder="1" applyAlignment="1" applyProtection="1">
      <alignment horizontal="center" vertical="center"/>
      <protection locked="0"/>
    </xf>
    <xf numFmtId="0" fontId="3" fillId="4" borderId="1" xfId="0" applyFont="1" applyFill="1" applyBorder="1" applyAlignment="1">
      <alignment horizontal="left"/>
    </xf>
    <xf numFmtId="0" fontId="3" fillId="4" borderId="2" xfId="0" applyFont="1" applyFill="1" applyBorder="1" applyAlignment="1">
      <alignment horizontal="left"/>
    </xf>
    <xf numFmtId="0" fontId="3" fillId="4" borderId="3" xfId="0" applyFont="1" applyFill="1" applyBorder="1" applyAlignment="1">
      <alignment horizontal="left"/>
    </xf>
    <xf numFmtId="49" fontId="13" fillId="3" borderId="41" xfId="0" applyNumberFormat="1" applyFont="1" applyFill="1" applyBorder="1" applyAlignment="1" applyProtection="1">
      <alignment horizontal="left" vertical="center"/>
      <protection locked="0"/>
    </xf>
    <xf numFmtId="49" fontId="13" fillId="3" borderId="42" xfId="0" applyNumberFormat="1" applyFont="1" applyFill="1" applyBorder="1" applyAlignment="1" applyProtection="1">
      <alignment horizontal="left" vertical="center"/>
      <protection locked="0"/>
    </xf>
    <xf numFmtId="49" fontId="13" fillId="3" borderId="44" xfId="0" applyNumberFormat="1" applyFont="1" applyFill="1" applyBorder="1" applyAlignment="1" applyProtection="1">
      <alignment horizontal="left" vertical="center"/>
      <protection locked="0"/>
    </xf>
    <xf numFmtId="49" fontId="13" fillId="3" borderId="45" xfId="0" applyNumberFormat="1" applyFont="1" applyFill="1" applyBorder="1" applyAlignment="1" applyProtection="1">
      <alignment horizontal="left" vertical="center"/>
      <protection locked="0"/>
    </xf>
    <xf numFmtId="0" fontId="14" fillId="2" borderId="5" xfId="0" applyFont="1" applyFill="1" applyBorder="1" applyAlignment="1" applyProtection="1">
      <alignment horizontal="center" wrapText="1"/>
      <protection locked="0"/>
    </xf>
    <xf numFmtId="0" fontId="14" fillId="2" borderId="6" xfId="0" applyFont="1" applyFill="1" applyBorder="1" applyAlignment="1" applyProtection="1">
      <alignment horizontal="center" wrapText="1"/>
      <protection locked="0"/>
    </xf>
    <xf numFmtId="0" fontId="14" fillId="2" borderId="7" xfId="0" applyFont="1" applyFill="1" applyBorder="1" applyAlignment="1" applyProtection="1">
      <alignment horizontal="center" wrapText="1"/>
      <protection locked="0"/>
    </xf>
    <xf numFmtId="0" fontId="14" fillId="2" borderId="33" xfId="0" applyFont="1" applyFill="1" applyBorder="1" applyAlignment="1" applyProtection="1">
      <alignment horizontal="center" wrapText="1"/>
      <protection locked="0"/>
    </xf>
    <xf numFmtId="0" fontId="14" fillId="2" borderId="0" xfId="0" applyFont="1" applyFill="1" applyAlignment="1" applyProtection="1">
      <alignment horizontal="center" wrapText="1"/>
      <protection locked="0"/>
    </xf>
    <xf numFmtId="0" fontId="14" fillId="2" borderId="34" xfId="0" applyFont="1" applyFill="1" applyBorder="1" applyAlignment="1" applyProtection="1">
      <alignment horizontal="center" wrapText="1"/>
      <protection locked="0"/>
    </xf>
    <xf numFmtId="49" fontId="13" fillId="3" borderId="47" xfId="0" applyNumberFormat="1" applyFont="1" applyFill="1" applyBorder="1" applyAlignment="1" applyProtection="1">
      <alignment horizontal="left" vertical="center"/>
      <protection locked="0"/>
    </xf>
    <xf numFmtId="49" fontId="13" fillId="3" borderId="48"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6" fillId="2" borderId="7" xfId="0" applyFont="1" applyFill="1" applyBorder="1" applyAlignment="1" applyProtection="1">
      <alignment horizontal="center" wrapText="1"/>
      <protection locked="0"/>
    </xf>
    <xf numFmtId="0" fontId="6" fillId="2" borderId="33" xfId="0" applyFont="1" applyFill="1" applyBorder="1" applyAlignment="1" applyProtection="1">
      <alignment horizontal="center" wrapText="1"/>
      <protection locked="0"/>
    </xf>
    <xf numFmtId="0" fontId="6" fillId="2" borderId="0" xfId="0" applyFont="1" applyFill="1" applyAlignment="1" applyProtection="1">
      <alignment horizontal="center" wrapText="1"/>
      <protection locked="0"/>
    </xf>
    <xf numFmtId="0" fontId="6" fillId="2" borderId="34" xfId="0" applyFont="1" applyFill="1" applyBorder="1" applyAlignment="1" applyProtection="1">
      <alignment horizontal="center" wrapText="1"/>
      <protection locked="0"/>
    </xf>
    <xf numFmtId="0" fontId="6" fillId="2" borderId="8"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6" fillId="2" borderId="10" xfId="0" applyFont="1" applyFill="1" applyBorder="1" applyAlignment="1" applyProtection="1">
      <alignment horizontal="center" wrapText="1"/>
      <protection locked="0"/>
    </xf>
    <xf numFmtId="0" fontId="14" fillId="2" borderId="26" xfId="0" applyFont="1" applyFill="1" applyBorder="1" applyAlignment="1" applyProtection="1">
      <alignment horizontal="left"/>
      <protection locked="0"/>
    </xf>
    <xf numFmtId="0" fontId="14" fillId="2" borderId="27" xfId="0" applyFont="1" applyFill="1" applyBorder="1" applyAlignment="1" applyProtection="1">
      <alignment horizontal="left"/>
      <protection locked="0"/>
    </xf>
    <xf numFmtId="0" fontId="14" fillId="2" borderId="5" xfId="0" applyFont="1" applyFill="1" applyBorder="1" applyAlignment="1" applyProtection="1">
      <alignment horizontal="center" vertical="top" wrapText="1"/>
      <protection locked="0"/>
    </xf>
    <xf numFmtId="0" fontId="14" fillId="2" borderId="6" xfId="0" applyFont="1" applyFill="1" applyBorder="1" applyAlignment="1" applyProtection="1">
      <alignment horizontal="center" vertical="top" wrapText="1"/>
      <protection locked="0"/>
    </xf>
    <xf numFmtId="0" fontId="14" fillId="2" borderId="7" xfId="0" applyFont="1" applyFill="1" applyBorder="1" applyAlignment="1" applyProtection="1">
      <alignment horizontal="center" vertical="top" wrapText="1"/>
      <protection locked="0"/>
    </xf>
    <xf numFmtId="0" fontId="14" fillId="2" borderId="33" xfId="0" applyFont="1" applyFill="1" applyBorder="1" applyAlignment="1" applyProtection="1">
      <alignment horizontal="center" vertical="top" wrapText="1"/>
      <protection locked="0"/>
    </xf>
    <xf numFmtId="0" fontId="14" fillId="2" borderId="0" xfId="0" applyFont="1" applyFill="1" applyAlignment="1" applyProtection="1">
      <alignment horizontal="center" vertical="top" wrapText="1"/>
      <protection locked="0"/>
    </xf>
    <xf numFmtId="0" fontId="14" fillId="2" borderId="34" xfId="0" applyFont="1" applyFill="1" applyBorder="1" applyAlignment="1" applyProtection="1">
      <alignment horizontal="center" vertical="top" wrapText="1"/>
      <protection locked="0"/>
    </xf>
    <xf numFmtId="0" fontId="7" fillId="4" borderId="2" xfId="0" applyFont="1" applyFill="1" applyBorder="1" applyAlignment="1" applyProtection="1">
      <alignment horizontal="center"/>
      <protection locked="0"/>
    </xf>
    <xf numFmtId="49" fontId="8" fillId="0" borderId="43" xfId="0" applyNumberFormat="1" applyFont="1" applyBorder="1" applyAlignment="1" applyProtection="1">
      <alignment horizontal="left"/>
      <protection locked="0"/>
    </xf>
    <xf numFmtId="49" fontId="8" fillId="0" borderId="44" xfId="0" applyNumberFormat="1" applyFont="1" applyBorder="1" applyAlignment="1" applyProtection="1">
      <alignment horizontal="left"/>
      <protection locked="0"/>
    </xf>
    <xf numFmtId="49" fontId="8" fillId="0" borderId="45" xfId="0" applyNumberFormat="1" applyFont="1" applyBorder="1" applyAlignment="1" applyProtection="1">
      <alignment horizontal="left"/>
      <protection locked="0"/>
    </xf>
    <xf numFmtId="49" fontId="8" fillId="0" borderId="46" xfId="0" applyNumberFormat="1" applyFont="1" applyBorder="1" applyAlignment="1" applyProtection="1">
      <alignment horizontal="left"/>
      <protection locked="0"/>
    </xf>
    <xf numFmtId="49" fontId="8" fillId="0" borderId="47" xfId="0" applyNumberFormat="1" applyFont="1" applyBorder="1" applyAlignment="1" applyProtection="1">
      <alignment horizontal="left"/>
      <protection locked="0"/>
    </xf>
    <xf numFmtId="49" fontId="8" fillId="0" borderId="48" xfId="0" applyNumberFormat="1" applyFont="1" applyBorder="1" applyAlignment="1" applyProtection="1">
      <alignment horizontal="left"/>
      <protection locked="0"/>
    </xf>
    <xf numFmtId="14" fontId="3" fillId="4" borderId="1" xfId="0" applyNumberFormat="1" applyFont="1" applyFill="1" applyBorder="1" applyAlignment="1" applyProtection="1">
      <alignment horizontal="left"/>
      <protection locked="0"/>
    </xf>
    <xf numFmtId="14" fontId="3" fillId="4" borderId="2" xfId="0" applyNumberFormat="1" applyFont="1" applyFill="1" applyBorder="1" applyAlignment="1" applyProtection="1">
      <alignment horizontal="left"/>
      <protection locked="0"/>
    </xf>
    <xf numFmtId="14" fontId="3" fillId="4" borderId="3" xfId="0" applyNumberFormat="1" applyFont="1" applyFill="1" applyBorder="1" applyAlignment="1" applyProtection="1">
      <alignment horizontal="left"/>
      <protection locked="0"/>
    </xf>
    <xf numFmtId="14" fontId="3" fillId="4" borderId="1" xfId="0" applyNumberFormat="1" applyFont="1" applyFill="1" applyBorder="1" applyAlignment="1" applyProtection="1">
      <alignment horizontal="center"/>
      <protection locked="0"/>
    </xf>
    <xf numFmtId="14" fontId="3" fillId="4" borderId="2" xfId="0" applyNumberFormat="1" applyFont="1" applyFill="1" applyBorder="1" applyAlignment="1" applyProtection="1">
      <alignment horizontal="center"/>
      <protection locked="0"/>
    </xf>
    <xf numFmtId="14" fontId="3" fillId="4" borderId="3" xfId="0" applyNumberFormat="1" applyFont="1" applyFill="1" applyBorder="1" applyAlignment="1" applyProtection="1">
      <alignment horizontal="center"/>
      <protection locked="0"/>
    </xf>
    <xf numFmtId="0" fontId="9" fillId="3" borderId="1" xfId="3" applyFont="1" applyFill="1" applyBorder="1" applyAlignment="1" applyProtection="1">
      <alignment horizontal="center" vertical="center"/>
      <protection locked="0"/>
    </xf>
    <xf numFmtId="0" fontId="9" fillId="3" borderId="2" xfId="3" applyFont="1" applyFill="1" applyBorder="1" applyAlignment="1" applyProtection="1">
      <alignment horizontal="center" vertical="center"/>
      <protection locked="0"/>
    </xf>
    <xf numFmtId="0" fontId="10" fillId="3" borderId="2" xfId="3" applyFont="1" applyFill="1" applyBorder="1" applyAlignment="1" applyProtection="1">
      <alignment horizontal="left" vertical="center"/>
      <protection locked="0"/>
    </xf>
    <xf numFmtId="0" fontId="10" fillId="3" borderId="3" xfId="3" applyFont="1" applyFill="1" applyBorder="1" applyAlignment="1" applyProtection="1">
      <alignment horizontal="left" vertical="center"/>
      <protection locked="0"/>
    </xf>
    <xf numFmtId="0" fontId="6" fillId="5" borderId="1" xfId="0" applyFont="1" applyFill="1" applyBorder="1" applyAlignment="1" applyProtection="1">
      <alignment horizontal="center"/>
      <protection locked="0"/>
    </xf>
    <xf numFmtId="0" fontId="6" fillId="5" borderId="3"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3" fillId="4" borderId="3" xfId="0" applyFont="1" applyFill="1" applyBorder="1" applyAlignment="1" applyProtection="1">
      <alignment horizontal="center"/>
      <protection locked="0"/>
    </xf>
    <xf numFmtId="49" fontId="8" fillId="0" borderId="40" xfId="0" applyNumberFormat="1" applyFont="1" applyBorder="1" applyAlignment="1" applyProtection="1">
      <alignment horizontal="left"/>
      <protection locked="0"/>
    </xf>
    <xf numFmtId="49" fontId="8" fillId="0" borderId="41" xfId="0" applyNumberFormat="1" applyFont="1" applyBorder="1" applyAlignment="1" applyProtection="1">
      <alignment horizontal="left"/>
      <protection locked="0"/>
    </xf>
    <xf numFmtId="49" fontId="8" fillId="0" borderId="42" xfId="0" applyNumberFormat="1" applyFont="1" applyBorder="1" applyAlignment="1" applyProtection="1">
      <alignment horizontal="left"/>
      <protection locked="0"/>
    </xf>
    <xf numFmtId="0" fontId="7" fillId="4" borderId="1" xfId="0" applyFont="1" applyFill="1" applyBorder="1" applyAlignment="1">
      <alignment horizontal="center"/>
    </xf>
    <xf numFmtId="0" fontId="7" fillId="4" borderId="3" xfId="0" applyFont="1" applyFill="1" applyBorder="1" applyAlignment="1">
      <alignment horizontal="center"/>
    </xf>
    <xf numFmtId="0" fontId="3" fillId="0" borderId="19"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2" borderId="20" xfId="0" applyFont="1" applyFill="1" applyBorder="1" applyAlignment="1" applyProtection="1">
      <alignment horizontal="left"/>
      <protection locked="0"/>
    </xf>
    <xf numFmtId="0" fontId="3" fillId="2" borderId="13" xfId="0" applyFont="1" applyFill="1" applyBorder="1" applyAlignment="1" applyProtection="1">
      <alignment horizontal="left"/>
      <protection locked="0"/>
    </xf>
    <xf numFmtId="0" fontId="3" fillId="2" borderId="21" xfId="0" applyFont="1" applyFill="1" applyBorder="1" applyAlignment="1" applyProtection="1">
      <alignment horizontal="left"/>
      <protection locked="0"/>
    </xf>
    <xf numFmtId="0" fontId="3" fillId="2" borderId="25" xfId="0" applyFont="1" applyFill="1" applyBorder="1" applyAlignment="1" applyProtection="1">
      <alignment horizontal="left"/>
      <protection locked="0"/>
    </xf>
    <xf numFmtId="0" fontId="3" fillId="0" borderId="26" xfId="0" applyFont="1" applyBorder="1" applyAlignment="1" applyProtection="1">
      <alignment horizontal="center"/>
      <protection locked="0"/>
    </xf>
    <xf numFmtId="0" fontId="3" fillId="0" borderId="27"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2" borderId="29" xfId="0" applyFont="1" applyFill="1" applyBorder="1" applyAlignment="1" applyProtection="1">
      <alignment horizontal="left"/>
      <protection locked="0"/>
    </xf>
    <xf numFmtId="0" fontId="3" fillId="2" borderId="27" xfId="0" applyFont="1" applyFill="1" applyBorder="1" applyAlignment="1" applyProtection="1">
      <alignment horizontal="left"/>
      <protection locked="0"/>
    </xf>
    <xf numFmtId="0" fontId="3" fillId="2" borderId="30" xfId="0" applyFont="1" applyFill="1" applyBorder="1" applyAlignment="1" applyProtection="1">
      <alignment horizontal="left"/>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2" fillId="3" borderId="5" xfId="3" applyFill="1" applyBorder="1" applyAlignment="1" applyProtection="1">
      <alignment horizontal="center" vertical="center" wrapText="1"/>
      <protection locked="0"/>
    </xf>
    <xf numFmtId="0" fontId="2" fillId="3" borderId="6" xfId="3" applyFill="1" applyBorder="1" applyAlignment="1" applyProtection="1">
      <alignment horizontal="center" vertical="center" wrapText="1"/>
      <protection locked="0"/>
    </xf>
    <xf numFmtId="0" fontId="2" fillId="3" borderId="7" xfId="3" applyFill="1" applyBorder="1" applyAlignment="1" applyProtection="1">
      <alignment horizontal="center" vertical="center" wrapText="1"/>
      <protection locked="0"/>
    </xf>
    <xf numFmtId="0" fontId="2" fillId="3" borderId="8" xfId="3" applyFill="1" applyBorder="1" applyAlignment="1" applyProtection="1">
      <alignment horizontal="center" vertical="center" wrapText="1"/>
      <protection locked="0"/>
    </xf>
    <xf numFmtId="0" fontId="2" fillId="3" borderId="9" xfId="3" applyFill="1" applyBorder="1" applyAlignment="1" applyProtection="1">
      <alignment horizontal="center" vertical="center" wrapText="1"/>
      <protection locked="0"/>
    </xf>
    <xf numFmtId="0" fontId="2" fillId="3" borderId="10" xfId="3" applyFill="1" applyBorder="1" applyAlignment="1" applyProtection="1">
      <alignment horizontal="center" vertical="center" wrapText="1"/>
      <protection locked="0"/>
    </xf>
    <xf numFmtId="0" fontId="3" fillId="0" borderId="8" xfId="0" applyFont="1" applyBorder="1" applyAlignment="1" applyProtection="1">
      <alignment horizontal="right"/>
      <protection locked="0"/>
    </xf>
    <xf numFmtId="0" fontId="3" fillId="0" borderId="9" xfId="0" applyFont="1" applyBorder="1" applyAlignment="1" applyProtection="1">
      <alignment horizontal="right"/>
      <protection locked="0"/>
    </xf>
    <xf numFmtId="0" fontId="3" fillId="0" borderId="10" xfId="0" applyFont="1" applyBorder="1" applyAlignment="1" applyProtection="1">
      <alignment horizontal="right"/>
      <protection locked="0"/>
    </xf>
    <xf numFmtId="0" fontId="3" fillId="0" borderId="5" xfId="0" applyFont="1" applyBorder="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33" xfId="0" applyFont="1" applyBorder="1" applyAlignment="1" applyProtection="1">
      <alignment horizontal="right" vertical="center" wrapText="1"/>
      <protection locked="0"/>
    </xf>
    <xf numFmtId="0" fontId="3" fillId="0" borderId="34" xfId="0" applyFont="1" applyBorder="1" applyAlignment="1" applyProtection="1">
      <alignment horizontal="righ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3" fillId="2" borderId="22" xfId="0" applyFont="1" applyFill="1" applyBorder="1" applyAlignment="1" applyProtection="1">
      <alignment horizontal="left"/>
      <protection locked="0"/>
    </xf>
    <xf numFmtId="0" fontId="3" fillId="2" borderId="20" xfId="0" applyFont="1" applyFill="1" applyBorder="1" applyAlignment="1" applyProtection="1">
      <alignment horizontal="center"/>
      <protection locked="0"/>
    </xf>
    <xf numFmtId="0" fontId="3" fillId="0" borderId="24" xfId="0" applyFont="1" applyBorder="1" applyAlignment="1" applyProtection="1">
      <alignment horizontal="center"/>
      <protection locked="0"/>
    </xf>
    <xf numFmtId="0" fontId="3" fillId="2" borderId="22" xfId="0" applyFont="1" applyFill="1" applyBorder="1" applyAlignment="1" applyProtection="1">
      <alignment horizontal="center"/>
      <protection locked="0"/>
    </xf>
    <xf numFmtId="0" fontId="3" fillId="0" borderId="1" xfId="0" applyFont="1" applyBorder="1" applyAlignment="1" applyProtection="1">
      <alignment horizontal="right" wrapText="1"/>
      <protection locked="0"/>
    </xf>
    <xf numFmtId="0" fontId="3" fillId="0" borderId="2" xfId="0" applyFont="1" applyBorder="1" applyAlignment="1" applyProtection="1">
      <alignment horizontal="right" wrapText="1"/>
      <protection locked="0"/>
    </xf>
    <xf numFmtId="0" fontId="3" fillId="0" borderId="3" xfId="0" applyFont="1" applyBorder="1" applyAlignment="1" applyProtection="1">
      <alignment horizontal="right" wrapText="1"/>
      <protection locked="0"/>
    </xf>
    <xf numFmtId="0" fontId="3" fillId="2" borderId="12"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6" xfId="0" applyFont="1" applyFill="1" applyBorder="1" applyAlignment="1" applyProtection="1">
      <alignment horizontal="left"/>
      <protection locked="0"/>
    </xf>
    <xf numFmtId="0" fontId="3" fillId="0" borderId="17"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0" fontId="3" fillId="0" borderId="1" xfId="0" applyFont="1" applyBorder="1" applyAlignment="1">
      <alignment horizontal="right" wrapText="1"/>
    </xf>
    <xf numFmtId="0" fontId="3" fillId="0" borderId="2" xfId="0" applyFont="1" applyBorder="1" applyAlignment="1">
      <alignment horizontal="right" wrapText="1"/>
    </xf>
    <xf numFmtId="0" fontId="3" fillId="0" borderId="3" xfId="0" applyFont="1" applyBorder="1" applyAlignment="1">
      <alignment horizontal="right"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3" fillId="2" borderId="12" xfId="0" applyFont="1" applyFill="1" applyBorder="1" applyAlignment="1">
      <alignment horizontal="left"/>
    </xf>
    <xf numFmtId="0" fontId="3" fillId="2" borderId="13" xfId="0" applyFont="1" applyFill="1" applyBorder="1" applyAlignment="1">
      <alignment horizontal="left"/>
    </xf>
    <xf numFmtId="0" fontId="3" fillId="2" borderId="14" xfId="0" applyFont="1" applyFill="1" applyBorder="1" applyAlignment="1">
      <alignment horizontal="left"/>
    </xf>
    <xf numFmtId="0" fontId="3" fillId="2" borderId="16" xfId="0" applyFont="1" applyFill="1" applyBorder="1" applyAlignment="1">
      <alignment horizontal="left"/>
    </xf>
    <xf numFmtId="0" fontId="3" fillId="0" borderId="17"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right" vertical="center" wrapText="1"/>
    </xf>
    <xf numFmtId="0" fontId="3" fillId="0" borderId="7" xfId="0" applyFont="1" applyBorder="1" applyAlignment="1">
      <alignment horizontal="right" vertical="center" wrapText="1"/>
    </xf>
    <xf numFmtId="0" fontId="3" fillId="0" borderId="33" xfId="0" applyFont="1" applyBorder="1" applyAlignment="1">
      <alignment horizontal="right" vertical="center" wrapText="1"/>
    </xf>
    <xf numFmtId="0" fontId="3" fillId="0" borderId="34" xfId="0" applyFont="1" applyBorder="1" applyAlignment="1">
      <alignment horizontal="right" vertical="center" wrapText="1"/>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21" xfId="0" applyFont="1" applyFill="1" applyBorder="1" applyAlignment="1" applyProtection="1">
      <alignment horizontal="center"/>
      <protection locked="0"/>
    </xf>
    <xf numFmtId="0" fontId="3" fillId="2" borderId="25" xfId="0" applyFont="1" applyFill="1" applyBorder="1" applyAlignment="1">
      <alignment horizontal="left"/>
    </xf>
    <xf numFmtId="49" fontId="8" fillId="0" borderId="19" xfId="0" applyNumberFormat="1" applyFont="1" applyBorder="1" applyAlignment="1" applyProtection="1">
      <alignment horizontal="left"/>
      <protection locked="0"/>
    </xf>
    <xf numFmtId="49" fontId="8" fillId="0" borderId="20" xfId="0" applyNumberFormat="1" applyFont="1" applyBorder="1" applyAlignment="1" applyProtection="1">
      <alignment horizontal="left"/>
      <protection locked="0"/>
    </xf>
    <xf numFmtId="49" fontId="8" fillId="0" borderId="22" xfId="0" applyNumberFormat="1" applyFont="1" applyBorder="1" applyAlignment="1" applyProtection="1">
      <alignment horizontal="left"/>
      <protection locked="0"/>
    </xf>
    <xf numFmtId="0" fontId="30" fillId="0" borderId="0" xfId="0" applyFont="1" applyAlignment="1">
      <alignment horizontal="center"/>
    </xf>
    <xf numFmtId="0" fontId="9" fillId="3" borderId="1" xfId="3" applyFont="1" applyFill="1" applyBorder="1" applyAlignment="1">
      <alignment horizontal="center" vertical="center"/>
    </xf>
    <xf numFmtId="0" fontId="9" fillId="3" borderId="2" xfId="3" applyFont="1" applyFill="1" applyBorder="1" applyAlignment="1">
      <alignment horizontal="center" vertical="center"/>
    </xf>
    <xf numFmtId="0" fontId="10" fillId="3" borderId="2" xfId="3" applyFont="1" applyFill="1" applyBorder="1" applyAlignment="1">
      <alignment horizontal="left" vertical="center"/>
    </xf>
    <xf numFmtId="0" fontId="10" fillId="3" borderId="3" xfId="3" applyFont="1" applyFill="1" applyBorder="1" applyAlignment="1">
      <alignment horizontal="left" vertical="center"/>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7" fillId="4" borderId="2" xfId="0" applyFont="1" applyFill="1" applyBorder="1" applyAlignment="1">
      <alignment horizontal="center"/>
    </xf>
    <xf numFmtId="0" fontId="3" fillId="2" borderId="27" xfId="0" applyFont="1" applyFill="1" applyBorder="1" applyAlignment="1">
      <alignment horizontal="left"/>
    </xf>
    <xf numFmtId="0" fontId="3" fillId="2" borderId="30" xfId="0" applyFont="1" applyFill="1" applyBorder="1" applyAlignment="1">
      <alignment horizontal="left"/>
    </xf>
    <xf numFmtId="0" fontId="6" fillId="4" borderId="1" xfId="0" applyFont="1" applyFill="1" applyBorder="1" applyAlignment="1">
      <alignment horizontal="center"/>
    </xf>
    <xf numFmtId="0" fontId="6" fillId="4" borderId="2" xfId="0" applyFont="1" applyFill="1" applyBorder="1" applyAlignment="1">
      <alignment horizontal="center"/>
    </xf>
    <xf numFmtId="0" fontId="6" fillId="4" borderId="3" xfId="0" applyFont="1" applyFill="1" applyBorder="1" applyAlignment="1">
      <alignment horizontal="center"/>
    </xf>
    <xf numFmtId="0" fontId="2" fillId="3" borderId="5" xfId="3" applyFill="1" applyBorder="1" applyAlignment="1">
      <alignment horizontal="center" vertical="center" wrapText="1"/>
    </xf>
    <xf numFmtId="0" fontId="2" fillId="3" borderId="6" xfId="3" applyFill="1" applyBorder="1" applyAlignment="1">
      <alignment horizontal="center" vertical="center" wrapText="1"/>
    </xf>
    <xf numFmtId="0" fontId="2" fillId="3" borderId="7" xfId="3" applyFill="1" applyBorder="1" applyAlignment="1">
      <alignment horizontal="center" vertical="center" wrapText="1"/>
    </xf>
    <xf numFmtId="0" fontId="2" fillId="3" borderId="8" xfId="3" applyFill="1" applyBorder="1" applyAlignment="1">
      <alignment horizontal="center" vertical="center" wrapText="1"/>
    </xf>
    <xf numFmtId="0" fontId="2" fillId="3" borderId="9" xfId="3" applyFill="1" applyBorder="1" applyAlignment="1">
      <alignment horizontal="center" vertical="center" wrapText="1"/>
    </xf>
    <xf numFmtId="0" fontId="2" fillId="3" borderId="10" xfId="3" applyFill="1" applyBorder="1" applyAlignment="1">
      <alignment horizontal="center" vertical="center" wrapText="1"/>
    </xf>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4" fontId="3" fillId="4" borderId="1" xfId="0" applyNumberFormat="1" applyFont="1" applyFill="1" applyBorder="1" applyAlignment="1">
      <alignment horizontal="left"/>
    </xf>
    <xf numFmtId="14" fontId="3" fillId="4" borderId="2" xfId="0" applyNumberFormat="1" applyFont="1" applyFill="1" applyBorder="1" applyAlignment="1">
      <alignment horizontal="left"/>
    </xf>
    <xf numFmtId="14" fontId="3" fillId="4" borderId="3" xfId="0" applyNumberFormat="1" applyFont="1" applyFill="1" applyBorder="1" applyAlignment="1">
      <alignment horizontal="lef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F4F7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3</xdr:row>
      <xdr:rowOff>180791</xdr:rowOff>
    </xdr:to>
    <xdr:pic>
      <xdr:nvPicPr>
        <xdr:cNvPr id="7" name="Picture 4">
          <a:extLst>
            <a:ext uri="{FF2B5EF4-FFF2-40B4-BE49-F238E27FC236}">
              <a16:creationId xmlns:a16="http://schemas.microsoft.com/office/drawing/2014/main" id="{D3E16F1B-444D-467C-A549-5801FEFD7A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9650" cy="999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3</xdr:row>
      <xdr:rowOff>161925</xdr:rowOff>
    </xdr:to>
    <xdr:pic>
      <xdr:nvPicPr>
        <xdr:cNvPr id="3" name="Picture 4">
          <a:extLst>
            <a:ext uri="{FF2B5EF4-FFF2-40B4-BE49-F238E27FC236}">
              <a16:creationId xmlns:a16="http://schemas.microsoft.com/office/drawing/2014/main" id="{19FECEE4-9B51-42A5-AB09-B9FBD9922B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906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371475</xdr:colOff>
      <xdr:row>3</xdr:row>
      <xdr:rowOff>133350</xdr:rowOff>
    </xdr:to>
    <xdr:pic>
      <xdr:nvPicPr>
        <xdr:cNvPr id="2" name="Picture 5">
          <a:extLst>
            <a:ext uri="{FF2B5EF4-FFF2-40B4-BE49-F238E27FC236}">
              <a16:creationId xmlns:a16="http://schemas.microsoft.com/office/drawing/2014/main" id="{DCB5388A-AB9A-4FBE-B302-E68388F846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10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sa.gov/travel/plan-book/per-diem-rates/per-diem-rates-lookup" TargetMode="External"/><Relationship Id="rId1" Type="http://schemas.openxmlformats.org/officeDocument/2006/relationships/hyperlink" Target="https://www.gsa.gov/travel/plan-book/transportation-airfare-rates-pov-rates/privately-owned-vehicle-pov-mileage-reimbursement-rate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72"/>
  <sheetViews>
    <sheetView tabSelected="1" workbookViewId="0">
      <selection activeCell="E5" sqref="E5"/>
    </sheetView>
  </sheetViews>
  <sheetFormatPr defaultRowHeight="15" x14ac:dyDescent="0.25"/>
  <cols>
    <col min="6" max="6" width="8.42578125" customWidth="1"/>
    <col min="7" max="7" width="0.7109375" customWidth="1"/>
    <col min="8" max="8" width="10.85546875" customWidth="1"/>
    <col min="9" max="9" width="9.42578125" customWidth="1"/>
    <col min="10" max="10" width="10.42578125" customWidth="1"/>
    <col min="11" max="12" width="10" customWidth="1"/>
    <col min="13" max="13" width="11.140625" customWidth="1"/>
    <col min="14" max="14" width="10.5703125" customWidth="1"/>
    <col min="15" max="15" width="10.85546875" customWidth="1"/>
    <col min="16" max="16" width="12.5703125" customWidth="1"/>
    <col min="17" max="17" width="12.28515625" customWidth="1"/>
  </cols>
  <sheetData>
    <row r="1" spans="1:16" ht="18" x14ac:dyDescent="0.25">
      <c r="C1" s="142"/>
      <c r="D1" s="142"/>
      <c r="E1" s="142"/>
      <c r="F1" s="142"/>
      <c r="G1" s="142"/>
      <c r="H1" s="142"/>
      <c r="I1" s="142"/>
      <c r="J1" s="142"/>
      <c r="K1" s="142"/>
      <c r="L1" s="142"/>
      <c r="M1" s="142"/>
      <c r="N1" s="142"/>
    </row>
    <row r="2" spans="1:16" ht="23.25" x14ac:dyDescent="0.35">
      <c r="C2" s="142"/>
      <c r="D2" s="142"/>
      <c r="E2" s="143"/>
      <c r="F2" s="142"/>
      <c r="G2" s="143"/>
      <c r="H2" s="144" t="s">
        <v>82</v>
      </c>
      <c r="I2" s="142"/>
      <c r="J2" s="143"/>
      <c r="K2" s="143"/>
      <c r="L2" s="143"/>
      <c r="M2" s="142"/>
      <c r="N2" s="142"/>
    </row>
    <row r="3" spans="1:16" ht="23.25" x14ac:dyDescent="0.35">
      <c r="C3" s="142"/>
      <c r="D3" s="142"/>
      <c r="E3" s="143"/>
      <c r="F3" s="143"/>
      <c r="G3" s="143"/>
      <c r="H3" s="145" t="s">
        <v>83</v>
      </c>
      <c r="I3" s="143"/>
      <c r="J3" s="143"/>
      <c r="K3" s="143"/>
      <c r="L3" s="143"/>
      <c r="M3" s="142"/>
      <c r="N3" s="142"/>
    </row>
    <row r="4" spans="1:16" ht="18.75" thickBot="1" x14ac:dyDescent="0.3">
      <c r="H4" s="146" t="s">
        <v>91</v>
      </c>
    </row>
    <row r="5" spans="1:16" ht="15.75" thickBot="1" x14ac:dyDescent="0.3">
      <c r="A5" s="321" t="s">
        <v>0</v>
      </c>
      <c r="B5" s="322"/>
      <c r="C5" s="322"/>
      <c r="D5" s="323"/>
      <c r="E5" s="1"/>
      <c r="F5" s="311" t="s">
        <v>1</v>
      </c>
      <c r="G5" s="312"/>
      <c r="H5" s="312"/>
      <c r="I5" s="312"/>
      <c r="J5" s="312"/>
      <c r="K5" s="312"/>
      <c r="L5" s="312"/>
      <c r="M5" s="312"/>
      <c r="N5" s="312"/>
      <c r="O5" s="312"/>
      <c r="P5" s="313"/>
    </row>
    <row r="6" spans="1:16" ht="15.75" thickBot="1" x14ac:dyDescent="0.3">
      <c r="A6" s="321" t="s">
        <v>2</v>
      </c>
      <c r="B6" s="322"/>
      <c r="C6" s="322"/>
      <c r="D6" s="323"/>
      <c r="E6" s="1"/>
      <c r="F6" s="314"/>
      <c r="G6" s="315"/>
      <c r="H6" s="315"/>
      <c r="I6" s="315"/>
      <c r="J6" s="315"/>
      <c r="K6" s="315"/>
      <c r="L6" s="315"/>
      <c r="M6" s="315"/>
      <c r="N6" s="315"/>
      <c r="O6" s="315"/>
      <c r="P6" s="316"/>
    </row>
    <row r="7" spans="1:16" x14ac:dyDescent="0.25">
      <c r="A7" s="2" t="s">
        <v>3</v>
      </c>
      <c r="B7" s="324"/>
      <c r="C7" s="324"/>
      <c r="D7" s="324"/>
      <c r="E7" s="324"/>
      <c r="F7" s="286"/>
      <c r="G7" s="325"/>
      <c r="H7" s="3" t="s">
        <v>4</v>
      </c>
      <c r="I7" s="324"/>
      <c r="J7" s="324"/>
      <c r="K7" s="326"/>
      <c r="L7" s="327" t="s">
        <v>5</v>
      </c>
      <c r="M7" s="328"/>
      <c r="N7" s="329"/>
      <c r="O7" s="329"/>
      <c r="P7" s="330"/>
    </row>
    <row r="8" spans="1:16" x14ac:dyDescent="0.25">
      <c r="A8" s="4" t="s">
        <v>6</v>
      </c>
      <c r="B8" s="285"/>
      <c r="C8" s="285"/>
      <c r="D8" s="285"/>
      <c r="E8" s="285"/>
      <c r="F8" s="285"/>
      <c r="G8" s="285"/>
      <c r="H8" s="285"/>
      <c r="I8" s="285"/>
      <c r="J8" s="287"/>
      <c r="K8" s="5" t="s">
        <v>7</v>
      </c>
      <c r="L8" s="285"/>
      <c r="M8" s="285"/>
      <c r="N8" s="285"/>
      <c r="O8" s="285"/>
      <c r="P8" s="317"/>
    </row>
    <row r="9" spans="1:16" x14ac:dyDescent="0.25">
      <c r="A9" s="6" t="s">
        <v>8</v>
      </c>
      <c r="B9" s="7"/>
      <c r="C9" s="8" t="s">
        <v>9</v>
      </c>
      <c r="D9" s="318"/>
      <c r="E9" s="318"/>
      <c r="F9" s="319" t="s">
        <v>10</v>
      </c>
      <c r="G9" s="284"/>
      <c r="H9" s="284"/>
      <c r="I9" s="285"/>
      <c r="J9" s="285"/>
      <c r="K9" s="285"/>
      <c r="L9" s="319" t="s">
        <v>11</v>
      </c>
      <c r="M9" s="284"/>
      <c r="N9" s="318"/>
      <c r="O9" s="318"/>
      <c r="P9" s="320"/>
    </row>
    <row r="10" spans="1:16" x14ac:dyDescent="0.25">
      <c r="A10" s="283" t="s">
        <v>12</v>
      </c>
      <c r="B10" s="284"/>
      <c r="C10" s="285"/>
      <c r="D10" s="286"/>
      <c r="E10" s="286"/>
      <c r="F10" s="285"/>
      <c r="G10" s="287"/>
      <c r="H10" s="9" t="s">
        <v>13</v>
      </c>
      <c r="I10" s="285"/>
      <c r="J10" s="285"/>
      <c r="K10" s="287"/>
      <c r="L10" s="10" t="s">
        <v>14</v>
      </c>
      <c r="M10" s="286"/>
      <c r="N10" s="286"/>
      <c r="O10" s="286"/>
      <c r="P10" s="288"/>
    </row>
    <row r="11" spans="1:16" ht="15.75" thickBot="1" x14ac:dyDescent="0.3">
      <c r="A11" s="289" t="s">
        <v>15</v>
      </c>
      <c r="B11" s="290"/>
      <c r="C11" s="291"/>
      <c r="D11" s="292"/>
      <c r="E11" s="293"/>
      <c r="F11" s="293"/>
      <c r="G11" s="293"/>
      <c r="H11" s="293"/>
      <c r="I11" s="293"/>
      <c r="J11" s="293"/>
      <c r="K11" s="293"/>
      <c r="L11" s="293"/>
      <c r="M11" s="293"/>
      <c r="N11" s="293"/>
      <c r="O11" s="293"/>
      <c r="P11" s="294"/>
    </row>
    <row r="12" spans="1:16" ht="15.75" thickBot="1" x14ac:dyDescent="0.3">
      <c r="A12" s="11"/>
      <c r="B12" s="12" t="s">
        <v>16</v>
      </c>
      <c r="C12" s="13"/>
      <c r="D12" s="295"/>
      <c r="E12" s="296"/>
      <c r="F12" s="296"/>
      <c r="G12" s="296"/>
      <c r="H12" s="297"/>
      <c r="I12" s="298" t="s">
        <v>17</v>
      </c>
      <c r="J12" s="299"/>
      <c r="K12" s="299"/>
      <c r="L12" s="299"/>
      <c r="M12" s="299"/>
      <c r="N12" s="299"/>
      <c r="O12" s="299"/>
      <c r="P12" s="300"/>
    </row>
    <row r="13" spans="1:16" ht="15.75" thickBot="1" x14ac:dyDescent="0.3">
      <c r="A13" s="14"/>
      <c r="B13" s="15" t="s">
        <v>18</v>
      </c>
      <c r="C13" s="1"/>
      <c r="D13" s="304" t="s">
        <v>19</v>
      </c>
      <c r="E13" s="305"/>
      <c r="F13" s="305"/>
      <c r="G13" s="306"/>
      <c r="H13" s="16">
        <v>0.7</v>
      </c>
      <c r="I13" s="301"/>
      <c r="J13" s="302"/>
      <c r="K13" s="302"/>
      <c r="L13" s="302"/>
      <c r="M13" s="302"/>
      <c r="N13" s="302"/>
      <c r="O13" s="302"/>
      <c r="P13" s="303"/>
    </row>
    <row r="14" spans="1:16" ht="15.75" thickBot="1" x14ac:dyDescent="0.3">
      <c r="A14" s="307" t="s">
        <v>20</v>
      </c>
      <c r="B14" s="308"/>
      <c r="C14" s="17"/>
      <c r="D14" s="18" t="s">
        <v>21</v>
      </c>
      <c r="E14" s="311" t="s">
        <v>22</v>
      </c>
      <c r="F14" s="312"/>
      <c r="G14" s="312"/>
      <c r="H14" s="312"/>
      <c r="I14" s="312"/>
      <c r="J14" s="312"/>
      <c r="K14" s="312"/>
      <c r="L14" s="312"/>
      <c r="M14" s="312"/>
      <c r="N14" s="312"/>
      <c r="O14" s="312"/>
      <c r="P14" s="313"/>
    </row>
    <row r="15" spans="1:16" ht="15.75" thickBot="1" x14ac:dyDescent="0.3">
      <c r="A15" s="309"/>
      <c r="B15" s="310"/>
      <c r="C15" s="19"/>
      <c r="D15" s="20" t="s">
        <v>23</v>
      </c>
      <c r="E15" s="314"/>
      <c r="F15" s="315"/>
      <c r="G15" s="315"/>
      <c r="H15" s="315"/>
      <c r="I15" s="315"/>
      <c r="J15" s="315"/>
      <c r="K15" s="315"/>
      <c r="L15" s="315"/>
      <c r="M15" s="315"/>
      <c r="N15" s="315"/>
      <c r="O15" s="315"/>
      <c r="P15" s="316"/>
    </row>
    <row r="16" spans="1:16" ht="25.5" thickBot="1" x14ac:dyDescent="0.3">
      <c r="A16" s="21" t="s">
        <v>24</v>
      </c>
      <c r="B16" s="21" t="s">
        <v>25</v>
      </c>
      <c r="C16" s="22" t="s">
        <v>26</v>
      </c>
      <c r="D16" s="23"/>
      <c r="E16" s="23"/>
      <c r="F16" s="21" t="s">
        <v>27</v>
      </c>
      <c r="G16" s="281" t="s">
        <v>28</v>
      </c>
      <c r="H16" s="282"/>
      <c r="I16" s="24" t="s">
        <v>29</v>
      </c>
      <c r="J16" s="25" t="s">
        <v>30</v>
      </c>
      <c r="K16" s="21" t="s">
        <v>31</v>
      </c>
      <c r="L16" s="22" t="s">
        <v>32</v>
      </c>
      <c r="M16" s="25" t="s">
        <v>33</v>
      </c>
      <c r="N16" s="26" t="s">
        <v>34</v>
      </c>
      <c r="O16" s="27" t="s">
        <v>35</v>
      </c>
      <c r="P16" s="28" t="s">
        <v>36</v>
      </c>
    </row>
    <row r="17" spans="1:16" x14ac:dyDescent="0.25">
      <c r="A17" s="29"/>
      <c r="B17" s="30"/>
      <c r="C17" s="30"/>
      <c r="D17" s="31"/>
      <c r="E17" s="31"/>
      <c r="F17" s="32"/>
      <c r="G17" s="33"/>
      <c r="H17" s="34">
        <f t="shared" ref="H17:H29" si="0">ROUND(F17*$H$13,2)</f>
        <v>0</v>
      </c>
      <c r="I17" s="35"/>
      <c r="J17" s="36"/>
      <c r="K17" s="36"/>
      <c r="L17" s="37"/>
      <c r="M17" s="37"/>
      <c r="N17" s="38"/>
      <c r="O17" s="39">
        <f>IF(M17&gt;N17,M17-N17,0)</f>
        <v>0</v>
      </c>
      <c r="P17" s="40">
        <f>SUM(H17:M17)</f>
        <v>0</v>
      </c>
    </row>
    <row r="18" spans="1:16" x14ac:dyDescent="0.25">
      <c r="A18" s="29"/>
      <c r="B18" s="30"/>
      <c r="C18" s="30"/>
      <c r="D18" s="31"/>
      <c r="E18" s="31"/>
      <c r="F18" s="32"/>
      <c r="G18" s="33"/>
      <c r="H18" s="41">
        <f t="shared" si="0"/>
        <v>0</v>
      </c>
      <c r="I18" s="35"/>
      <c r="J18" s="36"/>
      <c r="K18" s="36"/>
      <c r="L18" s="42"/>
      <c r="M18" s="42"/>
      <c r="N18" s="43"/>
      <c r="O18" s="39">
        <f t="shared" ref="O18:O29" si="1">IF(M18&gt;N18,M18-N18,0)</f>
        <v>0</v>
      </c>
      <c r="P18" s="44">
        <f t="shared" ref="P18:P29" si="2">SUM(H18:M18)</f>
        <v>0</v>
      </c>
    </row>
    <row r="19" spans="1:16" x14ac:dyDescent="0.25">
      <c r="A19" s="29"/>
      <c r="B19" s="30"/>
      <c r="C19" s="30"/>
      <c r="D19" s="31"/>
      <c r="E19" s="31"/>
      <c r="F19" s="32"/>
      <c r="G19" s="33"/>
      <c r="H19" s="41">
        <f t="shared" si="0"/>
        <v>0</v>
      </c>
      <c r="I19" s="35"/>
      <c r="J19" s="36"/>
      <c r="K19" s="36"/>
      <c r="L19" s="42"/>
      <c r="M19" s="42"/>
      <c r="N19" s="43"/>
      <c r="O19" s="39">
        <f t="shared" si="1"/>
        <v>0</v>
      </c>
      <c r="P19" s="44">
        <f t="shared" si="2"/>
        <v>0</v>
      </c>
    </row>
    <row r="20" spans="1:16" x14ac:dyDescent="0.25">
      <c r="A20" s="29"/>
      <c r="B20" s="30"/>
      <c r="C20" s="30"/>
      <c r="D20" s="31"/>
      <c r="E20" s="31"/>
      <c r="F20" s="32"/>
      <c r="G20" s="33"/>
      <c r="H20" s="41">
        <f t="shared" si="0"/>
        <v>0</v>
      </c>
      <c r="I20" s="35"/>
      <c r="J20" s="36"/>
      <c r="K20" s="36"/>
      <c r="L20" s="42"/>
      <c r="M20" s="42"/>
      <c r="N20" s="43"/>
      <c r="O20" s="39">
        <f t="shared" si="1"/>
        <v>0</v>
      </c>
      <c r="P20" s="44">
        <f t="shared" si="2"/>
        <v>0</v>
      </c>
    </row>
    <row r="21" spans="1:16" x14ac:dyDescent="0.25">
      <c r="A21" s="29"/>
      <c r="B21" s="30"/>
      <c r="C21" s="30"/>
      <c r="D21" s="31"/>
      <c r="E21" s="31"/>
      <c r="F21" s="32"/>
      <c r="G21" s="33"/>
      <c r="H21" s="41">
        <f t="shared" si="0"/>
        <v>0</v>
      </c>
      <c r="I21" s="35"/>
      <c r="J21" s="36"/>
      <c r="K21" s="36"/>
      <c r="L21" s="42"/>
      <c r="M21" s="42"/>
      <c r="N21" s="43"/>
      <c r="O21" s="39">
        <f t="shared" si="1"/>
        <v>0</v>
      </c>
      <c r="P21" s="44">
        <f t="shared" si="2"/>
        <v>0</v>
      </c>
    </row>
    <row r="22" spans="1:16" x14ac:dyDescent="0.25">
      <c r="A22" s="29"/>
      <c r="B22" s="30"/>
      <c r="C22" s="30"/>
      <c r="D22" s="31"/>
      <c r="E22" s="31"/>
      <c r="F22" s="32"/>
      <c r="G22" s="33"/>
      <c r="H22" s="41">
        <f t="shared" si="0"/>
        <v>0</v>
      </c>
      <c r="I22" s="35"/>
      <c r="J22" s="36"/>
      <c r="K22" s="36"/>
      <c r="L22" s="42"/>
      <c r="M22" s="42"/>
      <c r="N22" s="43"/>
      <c r="O22" s="39">
        <f t="shared" si="1"/>
        <v>0</v>
      </c>
      <c r="P22" s="44">
        <f t="shared" si="2"/>
        <v>0</v>
      </c>
    </row>
    <row r="23" spans="1:16" x14ac:dyDescent="0.25">
      <c r="A23" s="29"/>
      <c r="B23" s="30"/>
      <c r="C23" s="30"/>
      <c r="D23" s="31"/>
      <c r="E23" s="31"/>
      <c r="F23" s="32"/>
      <c r="G23" s="33"/>
      <c r="H23" s="41">
        <f t="shared" si="0"/>
        <v>0</v>
      </c>
      <c r="I23" s="35"/>
      <c r="J23" s="36"/>
      <c r="K23" s="36"/>
      <c r="L23" s="42"/>
      <c r="M23" s="42"/>
      <c r="N23" s="43"/>
      <c r="O23" s="39">
        <f t="shared" si="1"/>
        <v>0</v>
      </c>
      <c r="P23" s="44">
        <f t="shared" si="2"/>
        <v>0</v>
      </c>
    </row>
    <row r="24" spans="1:16" x14ac:dyDescent="0.25">
      <c r="A24" s="29"/>
      <c r="B24" s="30"/>
      <c r="C24" s="30"/>
      <c r="D24" s="31"/>
      <c r="E24" s="31"/>
      <c r="F24" s="32"/>
      <c r="G24" s="33"/>
      <c r="H24" s="41">
        <f t="shared" si="0"/>
        <v>0</v>
      </c>
      <c r="I24" s="35"/>
      <c r="J24" s="36"/>
      <c r="K24" s="36"/>
      <c r="L24" s="42"/>
      <c r="M24" s="42"/>
      <c r="N24" s="43"/>
      <c r="O24" s="39">
        <f t="shared" si="1"/>
        <v>0</v>
      </c>
      <c r="P24" s="44">
        <f t="shared" si="2"/>
        <v>0</v>
      </c>
    </row>
    <row r="25" spans="1:16" x14ac:dyDescent="0.25">
      <c r="A25" s="29"/>
      <c r="B25" s="30"/>
      <c r="C25" s="30"/>
      <c r="D25" s="31"/>
      <c r="E25" s="31"/>
      <c r="F25" s="32"/>
      <c r="G25" s="33"/>
      <c r="H25" s="41">
        <f t="shared" si="0"/>
        <v>0</v>
      </c>
      <c r="I25" s="35"/>
      <c r="J25" s="36"/>
      <c r="K25" s="36"/>
      <c r="L25" s="42"/>
      <c r="M25" s="42"/>
      <c r="N25" s="43"/>
      <c r="O25" s="39">
        <f t="shared" si="1"/>
        <v>0</v>
      </c>
      <c r="P25" s="44">
        <f t="shared" si="2"/>
        <v>0</v>
      </c>
    </row>
    <row r="26" spans="1:16" x14ac:dyDescent="0.25">
      <c r="A26" s="29"/>
      <c r="B26" s="30"/>
      <c r="C26" s="30"/>
      <c r="D26" s="31"/>
      <c r="E26" s="31"/>
      <c r="F26" s="32"/>
      <c r="G26" s="33"/>
      <c r="H26" s="41">
        <f t="shared" si="0"/>
        <v>0</v>
      </c>
      <c r="I26" s="35"/>
      <c r="J26" s="36"/>
      <c r="K26" s="36"/>
      <c r="L26" s="42"/>
      <c r="M26" s="42"/>
      <c r="N26" s="43"/>
      <c r="O26" s="39">
        <f t="shared" si="1"/>
        <v>0</v>
      </c>
      <c r="P26" s="44">
        <f t="shared" si="2"/>
        <v>0</v>
      </c>
    </row>
    <row r="27" spans="1:16" x14ac:dyDescent="0.25">
      <c r="A27" s="29"/>
      <c r="B27" s="30"/>
      <c r="C27" s="30"/>
      <c r="D27" s="31"/>
      <c r="E27" s="31"/>
      <c r="F27" s="32"/>
      <c r="G27" s="33"/>
      <c r="H27" s="41">
        <f t="shared" si="0"/>
        <v>0</v>
      </c>
      <c r="I27" s="35"/>
      <c r="J27" s="36"/>
      <c r="K27" s="36"/>
      <c r="L27" s="42"/>
      <c r="M27" s="42"/>
      <c r="N27" s="43"/>
      <c r="O27" s="39">
        <f t="shared" si="1"/>
        <v>0</v>
      </c>
      <c r="P27" s="44">
        <f t="shared" si="2"/>
        <v>0</v>
      </c>
    </row>
    <row r="28" spans="1:16" x14ac:dyDescent="0.25">
      <c r="A28" s="29"/>
      <c r="B28" s="30"/>
      <c r="C28" s="30"/>
      <c r="D28" s="31"/>
      <c r="E28" s="31"/>
      <c r="F28" s="32"/>
      <c r="G28" s="33"/>
      <c r="H28" s="41">
        <f t="shared" si="0"/>
        <v>0</v>
      </c>
      <c r="I28" s="35"/>
      <c r="J28" s="36"/>
      <c r="K28" s="36"/>
      <c r="L28" s="42"/>
      <c r="M28" s="42"/>
      <c r="N28" s="43"/>
      <c r="O28" s="39">
        <f t="shared" si="1"/>
        <v>0</v>
      </c>
      <c r="P28" s="44">
        <f t="shared" si="2"/>
        <v>0</v>
      </c>
    </row>
    <row r="29" spans="1:16" ht="15.75" thickBot="1" x14ac:dyDescent="0.3">
      <c r="A29" s="45"/>
      <c r="B29" s="46"/>
      <c r="C29" s="46"/>
      <c r="D29" s="47"/>
      <c r="E29" s="47"/>
      <c r="F29" s="48"/>
      <c r="G29" s="33"/>
      <c r="H29" s="49">
        <f t="shared" si="0"/>
        <v>0</v>
      </c>
      <c r="I29" s="50"/>
      <c r="J29" s="51"/>
      <c r="K29" s="51"/>
      <c r="L29" s="52"/>
      <c r="M29" s="52"/>
      <c r="N29" s="53"/>
      <c r="O29" s="39">
        <f t="shared" si="1"/>
        <v>0</v>
      </c>
      <c r="P29" s="54">
        <f t="shared" si="2"/>
        <v>0</v>
      </c>
    </row>
    <row r="30" spans="1:16" ht="15.75" thickBot="1" x14ac:dyDescent="0.3">
      <c r="A30" s="266" t="s">
        <v>37</v>
      </c>
      <c r="B30" s="267"/>
      <c r="C30" s="267"/>
      <c r="D30" s="267"/>
      <c r="E30" s="268"/>
      <c r="F30" s="55">
        <f>+Continuation!F51</f>
        <v>0</v>
      </c>
      <c r="G30" s="56"/>
      <c r="H30" s="57">
        <f>+Continuation!H51</f>
        <v>0</v>
      </c>
      <c r="I30" s="58">
        <f>+Continuation!I51</f>
        <v>0</v>
      </c>
      <c r="J30" s="58">
        <f>+Continuation!J51</f>
        <v>0</v>
      </c>
      <c r="K30" s="58">
        <f>+Continuation!K51</f>
        <v>0</v>
      </c>
      <c r="L30" s="58">
        <f>+Continuation!L51</f>
        <v>0</v>
      </c>
      <c r="M30" s="58">
        <f>+Continuation!M51</f>
        <v>0</v>
      </c>
      <c r="N30" s="58">
        <f>+Continuation!N51</f>
        <v>0</v>
      </c>
      <c r="O30" s="58">
        <f>+Continuation!O51</f>
        <v>0</v>
      </c>
      <c r="P30" s="58">
        <f>+Continuation!P51</f>
        <v>0</v>
      </c>
    </row>
    <row r="31" spans="1:16" ht="15.75" thickBot="1" x14ac:dyDescent="0.3">
      <c r="A31" s="59"/>
      <c r="B31" s="60"/>
      <c r="C31" s="61" t="s">
        <v>38</v>
      </c>
      <c r="D31" s="62"/>
      <c r="E31" s="62"/>
      <c r="F31" s="63">
        <f>ROUND(SUM(F17:F30),0)</f>
        <v>0</v>
      </c>
      <c r="G31" s="64"/>
      <c r="H31" s="65">
        <f t="shared" ref="H31:M31" si="3">ROUND(SUM(H17:H30),2)</f>
        <v>0</v>
      </c>
      <c r="I31" s="66">
        <f t="shared" si="3"/>
        <v>0</v>
      </c>
      <c r="J31" s="66">
        <f t="shared" si="3"/>
        <v>0</v>
      </c>
      <c r="K31" s="67">
        <f t="shared" si="3"/>
        <v>0</v>
      </c>
      <c r="L31" s="67">
        <f t="shared" si="3"/>
        <v>0</v>
      </c>
      <c r="M31" s="67">
        <f t="shared" si="3"/>
        <v>0</v>
      </c>
      <c r="N31" s="66">
        <f>ROUND(SUM(N17:N30),2)</f>
        <v>0</v>
      </c>
      <c r="O31" s="66">
        <f>ROUND(SUM(O17:O30),2)</f>
        <v>0</v>
      </c>
      <c r="P31" s="65">
        <f>ROUND(SUM(P17:P30),2)</f>
        <v>0</v>
      </c>
    </row>
    <row r="32" spans="1:16" ht="27" thickBot="1" x14ac:dyDescent="0.3">
      <c r="A32" s="269" t="s">
        <v>39</v>
      </c>
      <c r="B32" s="270"/>
      <c r="C32" s="270"/>
      <c r="D32" s="270"/>
      <c r="E32" s="271" t="s">
        <v>40</v>
      </c>
      <c r="F32" s="271"/>
      <c r="G32" s="271"/>
      <c r="H32" s="271"/>
      <c r="I32" s="271"/>
      <c r="J32" s="271"/>
      <c r="K32" s="271"/>
      <c r="L32" s="271"/>
      <c r="M32" s="272"/>
      <c r="N32" s="68" t="s">
        <v>41</v>
      </c>
      <c r="O32" s="273"/>
      <c r="P32" s="274"/>
    </row>
    <row r="33" spans="1:16" ht="15.75" thickBot="1" x14ac:dyDescent="0.3">
      <c r="A33" s="275" t="s">
        <v>42</v>
      </c>
      <c r="B33" s="276"/>
      <c r="C33" s="276"/>
      <c r="D33" s="276"/>
      <c r="E33" s="276"/>
      <c r="F33" s="276"/>
      <c r="G33" s="276"/>
      <c r="H33" s="277"/>
      <c r="I33" s="69"/>
      <c r="J33" s="275" t="s">
        <v>43</v>
      </c>
      <c r="K33" s="276"/>
      <c r="L33" s="276"/>
      <c r="M33" s="276"/>
      <c r="N33" s="276"/>
      <c r="O33" s="276"/>
      <c r="P33" s="277"/>
    </row>
    <row r="34" spans="1:16" ht="15.75" thickBot="1" x14ac:dyDescent="0.3">
      <c r="A34" s="70" t="s">
        <v>24</v>
      </c>
      <c r="B34" s="216" t="s">
        <v>44</v>
      </c>
      <c r="C34" s="256"/>
      <c r="D34" s="256"/>
      <c r="E34" s="256"/>
      <c r="F34" s="256"/>
      <c r="G34" s="217"/>
      <c r="H34" s="71" t="s">
        <v>28</v>
      </c>
      <c r="I34" s="72"/>
      <c r="J34" s="70" t="s">
        <v>24</v>
      </c>
      <c r="K34" s="70" t="s">
        <v>45</v>
      </c>
      <c r="L34" s="216" t="s">
        <v>46</v>
      </c>
      <c r="M34" s="256"/>
      <c r="N34" s="256"/>
      <c r="O34" s="217"/>
      <c r="P34" s="73" t="s">
        <v>28</v>
      </c>
    </row>
    <row r="35" spans="1:16" x14ac:dyDescent="0.25">
      <c r="A35" s="74"/>
      <c r="B35" s="278"/>
      <c r="C35" s="279"/>
      <c r="D35" s="279"/>
      <c r="E35" s="279"/>
      <c r="F35" s="279"/>
      <c r="G35" s="280"/>
      <c r="H35" s="75"/>
      <c r="I35" s="72"/>
      <c r="J35" s="74"/>
      <c r="K35" s="76"/>
      <c r="L35" s="77"/>
      <c r="M35" s="78"/>
      <c r="N35" s="78"/>
      <c r="O35" s="79"/>
      <c r="P35" s="38"/>
    </row>
    <row r="36" spans="1:16" x14ac:dyDescent="0.25">
      <c r="A36" s="80"/>
      <c r="B36" s="257"/>
      <c r="C36" s="258"/>
      <c r="D36" s="258"/>
      <c r="E36" s="258"/>
      <c r="F36" s="258"/>
      <c r="G36" s="259"/>
      <c r="H36" s="81"/>
      <c r="I36" s="72"/>
      <c r="J36" s="80"/>
      <c r="K36" s="82"/>
      <c r="L36" s="83"/>
      <c r="M36" s="84"/>
      <c r="N36" s="84"/>
      <c r="O36" s="85"/>
      <c r="P36" s="86"/>
    </row>
    <row r="37" spans="1:16" x14ac:dyDescent="0.25">
      <c r="A37" s="80"/>
      <c r="B37" s="257"/>
      <c r="C37" s="258"/>
      <c r="D37" s="258"/>
      <c r="E37" s="258"/>
      <c r="F37" s="258"/>
      <c r="G37" s="259"/>
      <c r="H37" s="81"/>
      <c r="I37" s="72"/>
      <c r="J37" s="80"/>
      <c r="K37" s="82"/>
      <c r="L37" s="83"/>
      <c r="M37" s="84"/>
      <c r="N37" s="84"/>
      <c r="O37" s="85"/>
      <c r="P37" s="86"/>
    </row>
    <row r="38" spans="1:16" x14ac:dyDescent="0.25">
      <c r="A38" s="80"/>
      <c r="B38" s="257"/>
      <c r="C38" s="258"/>
      <c r="D38" s="258"/>
      <c r="E38" s="258"/>
      <c r="F38" s="258"/>
      <c r="G38" s="259"/>
      <c r="H38" s="81"/>
      <c r="I38" s="72"/>
      <c r="J38" s="80"/>
      <c r="K38" s="82"/>
      <c r="L38" s="83"/>
      <c r="M38" s="84"/>
      <c r="N38" s="84"/>
      <c r="O38" s="85"/>
      <c r="P38" s="86"/>
    </row>
    <row r="39" spans="1:16" x14ac:dyDescent="0.25">
      <c r="A39" s="80"/>
      <c r="B39" s="257"/>
      <c r="C39" s="258"/>
      <c r="D39" s="258"/>
      <c r="E39" s="258"/>
      <c r="F39" s="258"/>
      <c r="G39" s="259"/>
      <c r="H39" s="81"/>
      <c r="I39" s="72"/>
      <c r="J39" s="80"/>
      <c r="K39" s="82"/>
      <c r="L39" s="83"/>
      <c r="M39" s="84"/>
      <c r="N39" s="84"/>
      <c r="O39" s="85"/>
      <c r="P39" s="86"/>
    </row>
    <row r="40" spans="1:16" ht="15.75" thickBot="1" x14ac:dyDescent="0.3">
      <c r="A40" s="87"/>
      <c r="B40" s="260"/>
      <c r="C40" s="261"/>
      <c r="D40" s="261"/>
      <c r="E40" s="261"/>
      <c r="F40" s="261"/>
      <c r="G40" s="262"/>
      <c r="H40" s="88"/>
      <c r="I40" s="72"/>
      <c r="J40" s="87"/>
      <c r="K40" s="89"/>
      <c r="L40" s="90"/>
      <c r="M40" s="91"/>
      <c r="N40" s="91"/>
      <c r="O40" s="92"/>
      <c r="P40" s="93"/>
    </row>
    <row r="41" spans="1:16" ht="15.75" thickBot="1" x14ac:dyDescent="0.3">
      <c r="A41" s="263" t="s">
        <v>47</v>
      </c>
      <c r="B41" s="264"/>
      <c r="C41" s="264"/>
      <c r="D41" s="264"/>
      <c r="E41" s="264"/>
      <c r="F41" s="264"/>
      <c r="G41" s="265"/>
      <c r="H41" s="94">
        <f>+Continuation!H77</f>
        <v>0</v>
      </c>
      <c r="I41" s="95"/>
      <c r="J41" s="263" t="s">
        <v>48</v>
      </c>
      <c r="K41" s="264"/>
      <c r="L41" s="264"/>
      <c r="M41" s="264"/>
      <c r="N41" s="264"/>
      <c r="O41" s="265"/>
      <c r="P41" s="94">
        <f>+Continuation!P77</f>
        <v>0</v>
      </c>
    </row>
    <row r="42" spans="1:16" ht="15.75" thickBot="1" x14ac:dyDescent="0.3">
      <c r="A42" s="263" t="s">
        <v>49</v>
      </c>
      <c r="B42" s="264"/>
      <c r="C42" s="264"/>
      <c r="D42" s="264"/>
      <c r="E42" s="264"/>
      <c r="F42" s="264"/>
      <c r="G42" s="265"/>
      <c r="H42" s="94">
        <f>SUM(H35:H41)</f>
        <v>0</v>
      </c>
      <c r="I42" s="95"/>
      <c r="J42" s="263" t="s">
        <v>50</v>
      </c>
      <c r="K42" s="264"/>
      <c r="L42" s="264"/>
      <c r="M42" s="264"/>
      <c r="N42" s="264"/>
      <c r="O42" s="265"/>
      <c r="P42" s="94">
        <f>SUM(P35:P41)</f>
        <v>0</v>
      </c>
    </row>
    <row r="43" spans="1:16" ht="15.75" thickBot="1" x14ac:dyDescent="0.3">
      <c r="A43" s="96"/>
      <c r="B43" s="96"/>
      <c r="C43" s="96"/>
      <c r="D43" s="96"/>
      <c r="E43" s="95"/>
      <c r="F43" s="97"/>
      <c r="G43" s="97"/>
      <c r="H43" s="97"/>
      <c r="I43" s="95"/>
      <c r="J43" s="95"/>
      <c r="K43" s="95"/>
      <c r="L43" s="95"/>
      <c r="M43" s="95"/>
      <c r="N43" s="95"/>
      <c r="O43" s="95"/>
      <c r="P43" s="95"/>
    </row>
    <row r="44" spans="1:16" ht="15.75" thickBot="1" x14ac:dyDescent="0.3">
      <c r="A44" s="218" t="s">
        <v>51</v>
      </c>
      <c r="B44" s="219"/>
      <c r="C44" s="219"/>
      <c r="D44" s="219"/>
      <c r="E44" s="220"/>
      <c r="F44" s="95"/>
      <c r="G44" s="95"/>
      <c r="H44" s="95"/>
      <c r="I44" s="95"/>
      <c r="J44" s="221" t="s">
        <v>52</v>
      </c>
      <c r="K44" s="222"/>
      <c r="L44" s="222"/>
      <c r="M44" s="222"/>
      <c r="N44" s="222"/>
      <c r="O44" s="223"/>
      <c r="P44" s="98">
        <f>+P31-P42</f>
        <v>0</v>
      </c>
    </row>
    <row r="45" spans="1:16" ht="15.75" thickBot="1" x14ac:dyDescent="0.3">
      <c r="A45" s="99" t="s">
        <v>53</v>
      </c>
      <c r="B45" s="224" t="s">
        <v>54</v>
      </c>
      <c r="C45" s="224"/>
      <c r="D45" s="224"/>
      <c r="E45" s="225"/>
      <c r="F45" s="95"/>
      <c r="G45" s="95"/>
      <c r="H45" s="95"/>
      <c r="I45" s="95"/>
      <c r="J45" s="96"/>
      <c r="K45" s="96"/>
      <c r="L45" s="96"/>
      <c r="M45" s="96"/>
      <c r="N45" s="96"/>
      <c r="O45" s="96"/>
      <c r="P45" s="96"/>
    </row>
    <row r="46" spans="1:16" x14ac:dyDescent="0.25">
      <c r="A46" s="100" t="s">
        <v>55</v>
      </c>
      <c r="B46" s="226" t="s">
        <v>56</v>
      </c>
      <c r="C46" s="226"/>
      <c r="D46" s="226"/>
      <c r="E46" s="227"/>
      <c r="F46" s="72"/>
      <c r="G46" s="72"/>
      <c r="H46" s="72"/>
      <c r="I46" s="72"/>
      <c r="J46" s="228" t="s">
        <v>57</v>
      </c>
      <c r="K46" s="229"/>
      <c r="L46" s="229"/>
      <c r="M46" s="229"/>
      <c r="N46" s="229"/>
      <c r="O46" s="229"/>
      <c r="P46" s="230"/>
    </row>
    <row r="47" spans="1:16" x14ac:dyDescent="0.25">
      <c r="A47" s="100" t="s">
        <v>58</v>
      </c>
      <c r="B47" s="226" t="s">
        <v>59</v>
      </c>
      <c r="C47" s="226"/>
      <c r="D47" s="226"/>
      <c r="E47" s="227"/>
      <c r="F47" s="72"/>
      <c r="G47" s="72"/>
      <c r="H47" s="72"/>
      <c r="I47" s="72"/>
      <c r="J47" s="231"/>
      <c r="K47" s="232"/>
      <c r="L47" s="232"/>
      <c r="M47" s="232"/>
      <c r="N47" s="232"/>
      <c r="O47" s="232"/>
      <c r="P47" s="233"/>
    </row>
    <row r="48" spans="1:16" ht="15.75" thickBot="1" x14ac:dyDescent="0.3">
      <c r="A48" s="101" t="s">
        <v>32</v>
      </c>
      <c r="B48" s="234" t="s">
        <v>60</v>
      </c>
      <c r="C48" s="234"/>
      <c r="D48" s="234"/>
      <c r="E48" s="235"/>
      <c r="F48" s="72"/>
      <c r="G48" s="72"/>
      <c r="H48" s="72"/>
      <c r="I48" s="72"/>
      <c r="J48" s="231"/>
      <c r="K48" s="232"/>
      <c r="L48" s="232"/>
      <c r="M48" s="232"/>
      <c r="N48" s="232"/>
      <c r="O48" s="232"/>
      <c r="P48" s="233"/>
    </row>
    <row r="49" spans="1:17" ht="15.75" thickBot="1" x14ac:dyDescent="0.3">
      <c r="A49" s="102"/>
      <c r="B49" s="103"/>
      <c r="C49" s="103"/>
      <c r="D49" s="103"/>
      <c r="E49" s="33"/>
      <c r="F49" s="104"/>
      <c r="G49" s="104"/>
      <c r="H49" s="104"/>
      <c r="I49" s="72"/>
      <c r="J49" s="105"/>
      <c r="K49" s="106"/>
      <c r="L49" s="106"/>
      <c r="M49" s="106"/>
      <c r="N49" s="106"/>
      <c r="O49" s="106"/>
      <c r="P49" s="107"/>
    </row>
    <row r="50" spans="1:17" ht="15.75" thickBot="1" x14ac:dyDescent="0.3">
      <c r="A50" s="236" t="s">
        <v>61</v>
      </c>
      <c r="B50" s="237"/>
      <c r="C50" s="237"/>
      <c r="D50" s="237"/>
      <c r="E50" s="237"/>
      <c r="F50" s="237"/>
      <c r="G50" s="237"/>
      <c r="H50" s="238"/>
      <c r="I50" s="72"/>
      <c r="J50" s="108"/>
      <c r="K50" s="109"/>
      <c r="L50" s="109"/>
      <c r="M50" s="109"/>
      <c r="N50" s="110"/>
      <c r="O50" s="110"/>
      <c r="P50" s="111"/>
    </row>
    <row r="51" spans="1:17" x14ac:dyDescent="0.25">
      <c r="A51" s="239"/>
      <c r="B51" s="240"/>
      <c r="C51" s="240"/>
      <c r="D51" s="240"/>
      <c r="E51" s="240"/>
      <c r="F51" s="240"/>
      <c r="G51" s="240"/>
      <c r="H51" s="241"/>
      <c r="I51" s="72"/>
      <c r="J51" s="112" t="s">
        <v>62</v>
      </c>
      <c r="K51" s="113"/>
      <c r="L51" s="113"/>
      <c r="M51" s="113"/>
      <c r="N51" s="114"/>
      <c r="O51" s="114"/>
      <c r="P51" s="115" t="s">
        <v>63</v>
      </c>
    </row>
    <row r="52" spans="1:17" x14ac:dyDescent="0.25">
      <c r="A52" s="242"/>
      <c r="B52" s="243"/>
      <c r="C52" s="243"/>
      <c r="D52" s="243"/>
      <c r="E52" s="243"/>
      <c r="F52" s="243"/>
      <c r="G52" s="243"/>
      <c r="H52" s="244"/>
      <c r="I52" s="72"/>
      <c r="J52" s="116"/>
      <c r="K52" s="114"/>
      <c r="L52" s="114"/>
      <c r="M52" s="114"/>
      <c r="N52" s="114"/>
      <c r="O52" s="114"/>
      <c r="P52" s="107"/>
    </row>
    <row r="53" spans="1:17" x14ac:dyDescent="0.25">
      <c r="A53" s="242"/>
      <c r="B53" s="243"/>
      <c r="C53" s="243"/>
      <c r="D53" s="243"/>
      <c r="E53" s="243"/>
      <c r="F53" s="243"/>
      <c r="G53" s="243"/>
      <c r="H53" s="244"/>
      <c r="I53" s="72"/>
      <c r="J53" s="117"/>
      <c r="K53" s="110"/>
      <c r="L53" s="110"/>
      <c r="M53" s="110"/>
      <c r="N53" s="110"/>
      <c r="O53" s="110"/>
      <c r="P53" s="118"/>
    </row>
    <row r="54" spans="1:17" ht="15.75" thickBot="1" x14ac:dyDescent="0.3">
      <c r="A54" s="242"/>
      <c r="B54" s="243"/>
      <c r="C54" s="243"/>
      <c r="D54" s="243"/>
      <c r="E54" s="243"/>
      <c r="F54" s="243"/>
      <c r="G54" s="243"/>
      <c r="H54" s="244"/>
      <c r="I54" s="72"/>
      <c r="J54" s="248" t="s">
        <v>64</v>
      </c>
      <c r="K54" s="249"/>
      <c r="L54" s="249"/>
      <c r="M54" s="249"/>
      <c r="N54" s="249"/>
      <c r="O54" s="249"/>
      <c r="P54" s="119" t="s">
        <v>63</v>
      </c>
    </row>
    <row r="55" spans="1:17" ht="6" customHeight="1" thickBot="1" x14ac:dyDescent="0.3">
      <c r="A55" s="242"/>
      <c r="B55" s="243"/>
      <c r="C55" s="243"/>
      <c r="D55" s="243"/>
      <c r="E55" s="243"/>
      <c r="F55" s="243"/>
      <c r="G55" s="243"/>
      <c r="H55" s="244"/>
      <c r="I55" s="72"/>
      <c r="J55" s="120"/>
      <c r="K55" s="33"/>
      <c r="L55" s="33"/>
      <c r="M55" s="33"/>
      <c r="N55" s="33"/>
      <c r="O55" s="33"/>
      <c r="P55" s="33"/>
    </row>
    <row r="56" spans="1:17" ht="15" customHeight="1" x14ac:dyDescent="0.25">
      <c r="A56" s="242"/>
      <c r="B56" s="243"/>
      <c r="C56" s="243"/>
      <c r="D56" s="243"/>
      <c r="E56" s="243"/>
      <c r="F56" s="243"/>
      <c r="G56" s="243"/>
      <c r="H56" s="244"/>
      <c r="I56" s="72"/>
      <c r="J56" s="250" t="s">
        <v>65</v>
      </c>
      <c r="K56" s="251"/>
      <c r="L56" s="251"/>
      <c r="M56" s="251"/>
      <c r="N56" s="251"/>
      <c r="O56" s="251"/>
      <c r="P56" s="252"/>
    </row>
    <row r="57" spans="1:17" x14ac:dyDescent="0.25">
      <c r="A57" s="242"/>
      <c r="B57" s="243"/>
      <c r="C57" s="243"/>
      <c r="D57" s="243"/>
      <c r="E57" s="243"/>
      <c r="F57" s="243"/>
      <c r="G57" s="243"/>
      <c r="H57" s="244"/>
      <c r="I57" s="72"/>
      <c r="J57" s="253"/>
      <c r="K57" s="254"/>
      <c r="L57" s="254"/>
      <c r="M57" s="254"/>
      <c r="N57" s="254"/>
      <c r="O57" s="254"/>
      <c r="P57" s="255"/>
    </row>
    <row r="58" spans="1:17" x14ac:dyDescent="0.25">
      <c r="A58" s="242"/>
      <c r="B58" s="243"/>
      <c r="C58" s="243"/>
      <c r="D58" s="243"/>
      <c r="E58" s="243"/>
      <c r="F58" s="243"/>
      <c r="G58" s="243"/>
      <c r="H58" s="244"/>
      <c r="I58" s="72"/>
      <c r="J58" s="253"/>
      <c r="K58" s="254"/>
      <c r="L58" s="254"/>
      <c r="M58" s="254"/>
      <c r="N58" s="254"/>
      <c r="O58" s="254"/>
      <c r="P58" s="255"/>
    </row>
    <row r="59" spans="1:17" x14ac:dyDescent="0.25">
      <c r="A59" s="242"/>
      <c r="B59" s="243"/>
      <c r="C59" s="243"/>
      <c r="D59" s="243"/>
      <c r="E59" s="243"/>
      <c r="F59" s="243"/>
      <c r="G59" s="243"/>
      <c r="H59" s="244"/>
      <c r="I59" s="72"/>
      <c r="J59" s="121"/>
      <c r="K59" s="122"/>
      <c r="L59" s="122"/>
      <c r="M59" s="122"/>
      <c r="N59" s="122"/>
      <c r="O59" s="122"/>
      <c r="P59" s="123"/>
    </row>
    <row r="60" spans="1:17" x14ac:dyDescent="0.25">
      <c r="A60" s="242"/>
      <c r="B60" s="243"/>
      <c r="C60" s="243"/>
      <c r="D60" s="243"/>
      <c r="E60" s="243"/>
      <c r="F60" s="243"/>
      <c r="G60" s="243"/>
      <c r="H60" s="244"/>
      <c r="I60" s="72"/>
      <c r="J60" s="116"/>
      <c r="K60" s="114"/>
      <c r="L60" s="114"/>
      <c r="M60" s="114"/>
      <c r="N60" s="114"/>
      <c r="O60" s="114"/>
      <c r="P60" s="107"/>
    </row>
    <row r="61" spans="1:17" ht="6" customHeight="1" x14ac:dyDescent="0.25">
      <c r="A61" s="242"/>
      <c r="B61" s="243"/>
      <c r="C61" s="243"/>
      <c r="D61" s="243"/>
      <c r="E61" s="243"/>
      <c r="F61" s="243"/>
      <c r="G61" s="243"/>
      <c r="H61" s="244"/>
      <c r="I61" s="72"/>
      <c r="J61" s="124"/>
      <c r="K61" s="110"/>
      <c r="L61" s="110"/>
      <c r="M61" s="110"/>
      <c r="N61" s="110"/>
      <c r="O61" s="110"/>
      <c r="P61" s="111"/>
    </row>
    <row r="62" spans="1:17" ht="15.75" thickBot="1" x14ac:dyDescent="0.3">
      <c r="A62" s="245"/>
      <c r="B62" s="246"/>
      <c r="C62" s="246"/>
      <c r="D62" s="246"/>
      <c r="E62" s="246"/>
      <c r="F62" s="246"/>
      <c r="G62" s="246"/>
      <c r="H62" s="247"/>
      <c r="I62" s="72"/>
      <c r="J62" s="125" t="s">
        <v>66</v>
      </c>
      <c r="K62" s="126"/>
      <c r="L62" s="126"/>
      <c r="M62" s="126"/>
      <c r="N62" s="126"/>
      <c r="O62" s="126"/>
      <c r="P62" s="127" t="s">
        <v>63</v>
      </c>
    </row>
    <row r="63" spans="1:17" ht="5.25" customHeight="1" thickBot="1" x14ac:dyDescent="0.3">
      <c r="A63" s="33"/>
      <c r="B63" s="33"/>
      <c r="C63" s="33"/>
      <c r="D63" s="33"/>
      <c r="E63" s="33"/>
      <c r="F63" s="33"/>
      <c r="G63" s="33"/>
      <c r="H63" s="33"/>
      <c r="I63" s="114"/>
      <c r="J63" s="114"/>
      <c r="K63" s="114"/>
      <c r="L63" s="114"/>
      <c r="M63" s="114"/>
      <c r="N63" s="211"/>
      <c r="O63" s="33"/>
      <c r="P63" s="33"/>
    </row>
    <row r="64" spans="1:17" ht="15.75" thickBot="1" x14ac:dyDescent="0.3">
      <c r="A64" s="216" t="s">
        <v>67</v>
      </c>
      <c r="B64" s="256"/>
      <c r="C64" s="256"/>
      <c r="D64" s="256"/>
      <c r="E64" s="256"/>
      <c r="F64" s="256"/>
      <c r="G64" s="256"/>
      <c r="H64" s="256"/>
      <c r="I64" s="256"/>
      <c r="J64" s="256"/>
      <c r="K64" s="256"/>
      <c r="L64" s="256"/>
      <c r="M64" s="256"/>
      <c r="N64" s="256"/>
      <c r="O64" s="256"/>
      <c r="P64" s="256"/>
      <c r="Q64" s="217"/>
    </row>
    <row r="65" spans="1:17" ht="25.5" thickBot="1" x14ac:dyDescent="0.3">
      <c r="A65" s="128" t="s">
        <v>68</v>
      </c>
      <c r="B65" s="129" t="s">
        <v>69</v>
      </c>
      <c r="C65" s="130" t="s">
        <v>70</v>
      </c>
      <c r="D65" s="130" t="s">
        <v>71</v>
      </c>
      <c r="E65" s="130" t="s">
        <v>72</v>
      </c>
      <c r="F65" s="130" t="s">
        <v>73</v>
      </c>
      <c r="G65" s="216" t="s">
        <v>74</v>
      </c>
      <c r="H65" s="217"/>
      <c r="I65" s="131" t="s">
        <v>75</v>
      </c>
      <c r="J65" s="129" t="s">
        <v>28</v>
      </c>
      <c r="K65" s="132" t="s">
        <v>76</v>
      </c>
      <c r="L65" s="130" t="s">
        <v>77</v>
      </c>
      <c r="M65" s="131" t="s">
        <v>78</v>
      </c>
      <c r="N65" s="130" t="s">
        <v>79</v>
      </c>
      <c r="O65" s="130" t="s">
        <v>80</v>
      </c>
      <c r="P65" s="70" t="s">
        <v>81</v>
      </c>
      <c r="Q65" s="70" t="s">
        <v>90</v>
      </c>
    </row>
    <row r="66" spans="1:17" ht="15.75" thickBot="1" x14ac:dyDescent="0.3">
      <c r="A66" s="133"/>
      <c r="B66" s="133"/>
      <c r="C66" s="133"/>
      <c r="D66" s="133"/>
      <c r="E66" s="133"/>
      <c r="F66" s="133"/>
      <c r="G66" s="214"/>
      <c r="H66" s="215"/>
      <c r="I66" s="133"/>
      <c r="J66" s="134"/>
      <c r="K66" s="135"/>
      <c r="L66" s="133"/>
      <c r="M66" s="133"/>
      <c r="N66" s="133"/>
      <c r="O66" s="136"/>
      <c r="P66" s="137"/>
      <c r="Q66" s="137"/>
    </row>
    <row r="67" spans="1:17" ht="15.75" thickBot="1" x14ac:dyDescent="0.3">
      <c r="A67" s="133"/>
      <c r="B67" s="133"/>
      <c r="C67" s="133"/>
      <c r="D67" s="133"/>
      <c r="E67" s="133"/>
      <c r="F67" s="133"/>
      <c r="G67" s="214"/>
      <c r="H67" s="215"/>
      <c r="I67" s="133"/>
      <c r="J67" s="134"/>
      <c r="K67" s="135"/>
      <c r="L67" s="133"/>
      <c r="M67" s="133"/>
      <c r="N67" s="133"/>
      <c r="O67" s="136"/>
      <c r="P67" s="137"/>
      <c r="Q67" s="137"/>
    </row>
    <row r="68" spans="1:17" ht="15.75" thickBot="1" x14ac:dyDescent="0.3">
      <c r="A68" s="133"/>
      <c r="B68" s="133"/>
      <c r="C68" s="133"/>
      <c r="D68" s="133"/>
      <c r="E68" s="133"/>
      <c r="F68" s="133"/>
      <c r="G68" s="214"/>
      <c r="H68" s="215"/>
      <c r="I68" s="133"/>
      <c r="J68" s="134"/>
      <c r="K68" s="135"/>
      <c r="L68" s="133"/>
      <c r="M68" s="133"/>
      <c r="N68" s="133"/>
      <c r="O68" s="136"/>
      <c r="P68" s="137"/>
      <c r="Q68" s="137"/>
    </row>
    <row r="69" spans="1:17" ht="15.75" thickBot="1" x14ac:dyDescent="0.3">
      <c r="A69" s="133"/>
      <c r="B69" s="133"/>
      <c r="C69" s="133"/>
      <c r="D69" s="133"/>
      <c r="E69" s="133"/>
      <c r="F69" s="133"/>
      <c r="G69" s="214"/>
      <c r="H69" s="215"/>
      <c r="I69" s="133"/>
      <c r="J69" s="134"/>
      <c r="K69" s="135"/>
      <c r="L69" s="133"/>
      <c r="M69" s="133"/>
      <c r="N69" s="133"/>
      <c r="O69" s="136"/>
      <c r="P69" s="137"/>
      <c r="Q69" s="137"/>
    </row>
    <row r="70" spans="1:17" ht="15.75" thickBot="1" x14ac:dyDescent="0.3">
      <c r="A70" s="133"/>
      <c r="B70" s="133"/>
      <c r="C70" s="133"/>
      <c r="D70" s="133"/>
      <c r="E70" s="133"/>
      <c r="F70" s="138"/>
      <c r="G70" s="214"/>
      <c r="H70" s="215"/>
      <c r="I70" s="138"/>
      <c r="J70" s="134"/>
      <c r="K70" s="135"/>
      <c r="L70" s="133"/>
      <c r="M70" s="133"/>
      <c r="N70" s="133"/>
      <c r="O70" s="139"/>
      <c r="P70" s="137"/>
      <c r="Q70" s="137"/>
    </row>
    <row r="71" spans="1:17" ht="15.75" thickBot="1" x14ac:dyDescent="0.3">
      <c r="A71" s="133"/>
      <c r="B71" s="133"/>
      <c r="C71" s="133"/>
      <c r="D71" s="133"/>
      <c r="E71" s="133"/>
      <c r="F71" s="138"/>
      <c r="G71" s="214"/>
      <c r="H71" s="215"/>
      <c r="I71" s="138"/>
      <c r="J71" s="134"/>
      <c r="K71" s="135"/>
      <c r="L71" s="133"/>
      <c r="M71" s="133"/>
      <c r="N71" s="133"/>
      <c r="O71" s="139"/>
      <c r="P71" s="137"/>
      <c r="Q71" s="137"/>
    </row>
    <row r="72" spans="1:17" ht="15.75" thickBot="1" x14ac:dyDescent="0.3">
      <c r="A72" s="133"/>
      <c r="B72" s="133"/>
      <c r="C72" s="133"/>
      <c r="D72" s="133"/>
      <c r="E72" s="133"/>
      <c r="F72" s="138"/>
      <c r="G72" s="212"/>
      <c r="H72" s="213"/>
      <c r="I72" s="138"/>
      <c r="J72" s="140"/>
      <c r="K72" s="135"/>
      <c r="L72" s="133"/>
      <c r="M72" s="133"/>
      <c r="N72" s="133"/>
      <c r="O72" s="139"/>
      <c r="P72" s="141"/>
      <c r="Q72" s="141"/>
    </row>
  </sheetData>
  <sheetProtection algorithmName="SHA-512" hashValue="DVLIzmFjxMtXa9UnWg5A2JCWNuO6RklynVuJ/0V/7+Kd+qfRc4Imil37WQSRMOcBGBOt7HuFo9awLzw01OzdWQ==" saltValue="31tvXdIN+yPv6Z5i/iOjsQ==" spinCount="100000" sheet="1"/>
  <protectedRanges>
    <protectedRange algorithmName="SHA-512" hashValue="SJPs5AVdTmaIq22pqg9VmvzSsaDDgDRmjNg5h/bgWQBkrFWzp3d2ABq/+Kegm7oAheebXZr4E43LmzqKnPx5PQ==" saltValue="dfMQ/+MdnlY1+yaucET++g==" spinCount="100000" sqref="H4" name="effective"/>
  </protectedRanges>
  <mergeCells count="64">
    <mergeCell ref="A5:D5"/>
    <mergeCell ref="F5:P6"/>
    <mergeCell ref="A6:D6"/>
    <mergeCell ref="B7:G7"/>
    <mergeCell ref="I7:K7"/>
    <mergeCell ref="L7:M7"/>
    <mergeCell ref="N7:P7"/>
    <mergeCell ref="B8:J8"/>
    <mergeCell ref="L8:P8"/>
    <mergeCell ref="D9:E9"/>
    <mergeCell ref="F9:H9"/>
    <mergeCell ref="I9:K9"/>
    <mergeCell ref="L9:M9"/>
    <mergeCell ref="N9:P9"/>
    <mergeCell ref="G16:H16"/>
    <mergeCell ref="A10:B10"/>
    <mergeCell ref="C10:G10"/>
    <mergeCell ref="I10:K10"/>
    <mergeCell ref="M10:P10"/>
    <mergeCell ref="A11:C11"/>
    <mergeCell ref="D11:P11"/>
    <mergeCell ref="D12:H12"/>
    <mergeCell ref="I12:P13"/>
    <mergeCell ref="D13:G13"/>
    <mergeCell ref="A14:B15"/>
    <mergeCell ref="E14:P15"/>
    <mergeCell ref="B38:G38"/>
    <mergeCell ref="A30:E30"/>
    <mergeCell ref="A32:D32"/>
    <mergeCell ref="E32:M32"/>
    <mergeCell ref="O32:P32"/>
    <mergeCell ref="A33:H33"/>
    <mergeCell ref="J33:P33"/>
    <mergeCell ref="B34:G34"/>
    <mergeCell ref="L34:O34"/>
    <mergeCell ref="B35:G35"/>
    <mergeCell ref="B36:G36"/>
    <mergeCell ref="B37:G37"/>
    <mergeCell ref="B39:G39"/>
    <mergeCell ref="B40:G40"/>
    <mergeCell ref="A41:G41"/>
    <mergeCell ref="J41:O41"/>
    <mergeCell ref="A42:G42"/>
    <mergeCell ref="J42:O42"/>
    <mergeCell ref="G65:H65"/>
    <mergeCell ref="A44:E44"/>
    <mergeCell ref="J44:O44"/>
    <mergeCell ref="B45:E45"/>
    <mergeCell ref="B46:E46"/>
    <mergeCell ref="J46:P48"/>
    <mergeCell ref="B47:E47"/>
    <mergeCell ref="B48:E48"/>
    <mergeCell ref="A50:H50"/>
    <mergeCell ref="A51:H62"/>
    <mergeCell ref="J54:O54"/>
    <mergeCell ref="J56:P58"/>
    <mergeCell ref="A64:Q64"/>
    <mergeCell ref="G72:H72"/>
    <mergeCell ref="G66:H66"/>
    <mergeCell ref="G67:H67"/>
    <mergeCell ref="G68:H68"/>
    <mergeCell ref="G69:H69"/>
    <mergeCell ref="G70:H70"/>
    <mergeCell ref="G71:H71"/>
  </mergeCells>
  <hyperlinks>
    <hyperlink ref="I12" r:id="rId1"/>
    <hyperlink ref="E32" r:id="rId2"/>
  </hyperlinks>
  <pageMargins left="0.52" right="0.25" top="0.2" bottom="0.02" header="0" footer="0"/>
  <pageSetup scale="60" orientation="portrait"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P77"/>
  <sheetViews>
    <sheetView workbookViewId="0">
      <selection activeCell="A17" sqref="A17"/>
    </sheetView>
  </sheetViews>
  <sheetFormatPr defaultRowHeight="15" x14ac:dyDescent="0.25"/>
  <cols>
    <col min="1" max="1" width="10.140625" customWidth="1"/>
    <col min="2" max="2" width="9" customWidth="1"/>
    <col min="3" max="3" width="8.5703125" customWidth="1"/>
    <col min="4" max="4" width="6.7109375" customWidth="1"/>
    <col min="5" max="5" width="8.85546875" customWidth="1"/>
    <col min="6" max="6" width="8.42578125" customWidth="1"/>
    <col min="7" max="7" width="0.85546875" customWidth="1"/>
    <col min="9" max="9" width="9.7109375" customWidth="1"/>
    <col min="10" max="10" width="9.5703125" customWidth="1"/>
    <col min="11" max="11" width="9.140625" customWidth="1"/>
    <col min="12" max="12" width="10.5703125" customWidth="1"/>
    <col min="13" max="13" width="12.42578125" customWidth="1"/>
    <col min="14" max="14" width="11.140625" customWidth="1"/>
    <col min="15" max="15" width="13" customWidth="1"/>
    <col min="16" max="16" width="12.85546875" customWidth="1"/>
  </cols>
  <sheetData>
    <row r="1" spans="1:16" ht="18" x14ac:dyDescent="0.25">
      <c r="C1" s="142"/>
      <c r="D1" s="142"/>
      <c r="E1" s="142"/>
      <c r="F1" s="142"/>
      <c r="G1" s="142"/>
      <c r="H1" s="142"/>
      <c r="I1" s="142"/>
      <c r="J1" s="142"/>
      <c r="K1" s="142"/>
      <c r="L1" s="142"/>
      <c r="M1" s="142"/>
      <c r="N1" s="142"/>
      <c r="O1" s="142"/>
      <c r="P1" s="142"/>
    </row>
    <row r="2" spans="1:16" ht="23.25" x14ac:dyDescent="0.35">
      <c r="C2" s="142"/>
      <c r="D2" s="358" t="s">
        <v>82</v>
      </c>
      <c r="E2" s="358"/>
      <c r="F2" s="358"/>
      <c r="G2" s="358"/>
      <c r="H2" s="358"/>
      <c r="I2" s="358"/>
      <c r="J2" s="358"/>
      <c r="K2" s="358"/>
      <c r="L2" s="358"/>
      <c r="M2" s="358"/>
      <c r="N2" s="358"/>
      <c r="O2" s="358"/>
      <c r="P2" s="142"/>
    </row>
    <row r="3" spans="1:16" ht="23.25" x14ac:dyDescent="0.35">
      <c r="C3" s="358" t="s">
        <v>87</v>
      </c>
      <c r="D3" s="358"/>
      <c r="E3" s="358"/>
      <c r="F3" s="358"/>
      <c r="G3" s="358"/>
      <c r="H3" s="358"/>
      <c r="I3" s="358"/>
      <c r="J3" s="358"/>
      <c r="K3" s="358"/>
      <c r="L3" s="358"/>
      <c r="M3" s="358"/>
      <c r="N3" s="358"/>
      <c r="O3" s="358"/>
      <c r="P3" s="358"/>
    </row>
    <row r="4" spans="1:16" ht="18.75" thickBot="1" x14ac:dyDescent="0.3">
      <c r="C4" s="96"/>
      <c r="D4" s="96"/>
      <c r="E4" s="96"/>
      <c r="F4" s="96"/>
      <c r="G4" s="96"/>
      <c r="H4" s="96"/>
      <c r="I4" s="146" t="s">
        <v>91</v>
      </c>
      <c r="J4" s="96"/>
      <c r="K4" s="96"/>
      <c r="L4" s="96"/>
      <c r="M4" s="96"/>
      <c r="N4" s="96"/>
      <c r="O4" s="96"/>
      <c r="P4" s="96"/>
    </row>
    <row r="5" spans="1:16" ht="15.75" customHeight="1" thickBot="1" x14ac:dyDescent="0.3">
      <c r="A5" s="331" t="s">
        <v>0</v>
      </c>
      <c r="B5" s="332"/>
      <c r="C5" s="332"/>
      <c r="D5" s="333"/>
      <c r="E5" s="147">
        <f>+'Page 1'!E5</f>
        <v>0</v>
      </c>
      <c r="F5" s="334" t="s">
        <v>1</v>
      </c>
      <c r="G5" s="335"/>
      <c r="H5" s="335"/>
      <c r="I5" s="335"/>
      <c r="J5" s="335"/>
      <c r="K5" s="335"/>
      <c r="L5" s="335"/>
      <c r="M5" s="335"/>
      <c r="N5" s="335"/>
      <c r="O5" s="335"/>
      <c r="P5" s="336"/>
    </row>
    <row r="6" spans="1:16" ht="15.75" thickBot="1" x14ac:dyDescent="0.3">
      <c r="A6" s="331" t="s">
        <v>2</v>
      </c>
      <c r="B6" s="332"/>
      <c r="C6" s="332"/>
      <c r="D6" s="333"/>
      <c r="E6" s="147">
        <f>+'Page 1'!E6</f>
        <v>0</v>
      </c>
      <c r="F6" s="337"/>
      <c r="G6" s="338"/>
      <c r="H6" s="338"/>
      <c r="I6" s="338"/>
      <c r="J6" s="338"/>
      <c r="K6" s="338"/>
      <c r="L6" s="338"/>
      <c r="M6" s="338"/>
      <c r="N6" s="338"/>
      <c r="O6" s="338"/>
      <c r="P6" s="339"/>
    </row>
    <row r="7" spans="1:16" x14ac:dyDescent="0.25">
      <c r="A7" s="148" t="s">
        <v>3</v>
      </c>
      <c r="B7" s="340">
        <f>+'Page 1'!B7:G7</f>
        <v>0</v>
      </c>
      <c r="C7" s="340"/>
      <c r="D7" s="340"/>
      <c r="E7" s="340"/>
      <c r="F7" s="341"/>
      <c r="G7" s="342"/>
      <c r="H7" s="149" t="s">
        <v>4</v>
      </c>
      <c r="I7" s="340">
        <f>+'Page 1'!I7</f>
        <v>0</v>
      </c>
      <c r="J7" s="340"/>
      <c r="K7" s="343"/>
      <c r="L7" s="344" t="s">
        <v>84</v>
      </c>
      <c r="M7" s="345"/>
      <c r="N7" s="329">
        <f>+'Page 1'!N7:P7</f>
        <v>0</v>
      </c>
      <c r="O7" s="329"/>
      <c r="P7" s="330"/>
    </row>
    <row r="8" spans="1:16" x14ac:dyDescent="0.25">
      <c r="A8" s="150" t="s">
        <v>6</v>
      </c>
      <c r="B8" s="350">
        <f>+'Page 1'!B8:J8</f>
        <v>0</v>
      </c>
      <c r="C8" s="350"/>
      <c r="D8" s="350"/>
      <c r="E8" s="350"/>
      <c r="F8" s="350"/>
      <c r="G8" s="350"/>
      <c r="H8" s="350"/>
      <c r="I8" s="350"/>
      <c r="J8" s="351"/>
      <c r="K8" s="151" t="s">
        <v>7</v>
      </c>
      <c r="L8" s="350">
        <f>+'Page 1'!L8:P8</f>
        <v>0</v>
      </c>
      <c r="M8" s="350"/>
      <c r="N8" s="350"/>
      <c r="O8" s="350"/>
      <c r="P8" s="352"/>
    </row>
    <row r="9" spans="1:16" x14ac:dyDescent="0.25">
      <c r="A9" s="152" t="s">
        <v>8</v>
      </c>
      <c r="B9" s="153">
        <f>+'Page 1'!B9</f>
        <v>0</v>
      </c>
      <c r="C9" s="154" t="s">
        <v>9</v>
      </c>
      <c r="D9" s="318">
        <f>+'Page 1'!D9:E9</f>
        <v>0</v>
      </c>
      <c r="E9" s="353"/>
      <c r="F9" s="155" t="s">
        <v>10</v>
      </c>
      <c r="G9" s="156"/>
      <c r="H9" s="156"/>
      <c r="I9" s="350">
        <f>+'Page 1'!I9:K9</f>
        <v>0</v>
      </c>
      <c r="J9" s="350"/>
      <c r="K9" s="350"/>
      <c r="L9" s="157"/>
      <c r="M9" s="158" t="s">
        <v>11</v>
      </c>
      <c r="N9" s="318">
        <f>+'Page 1'!N9:P9</f>
        <v>0</v>
      </c>
      <c r="O9" s="318"/>
      <c r="P9" s="320"/>
    </row>
    <row r="10" spans="1:16" x14ac:dyDescent="0.25">
      <c r="A10" s="159"/>
      <c r="B10" s="160" t="s">
        <v>12</v>
      </c>
      <c r="C10" s="350">
        <f>+'Page 1'!C10:G10</f>
        <v>0</v>
      </c>
      <c r="D10" s="350"/>
      <c r="E10" s="350"/>
      <c r="F10" s="350"/>
      <c r="G10" s="351"/>
      <c r="H10" s="161" t="s">
        <v>13</v>
      </c>
      <c r="I10" s="350">
        <f>+'Page 1'!I10:K10</f>
        <v>0</v>
      </c>
      <c r="J10" s="350"/>
      <c r="K10" s="351"/>
      <c r="L10" s="158" t="s">
        <v>14</v>
      </c>
      <c r="M10" s="341">
        <f>+'Page 1'!M10:P10</f>
        <v>0</v>
      </c>
      <c r="N10" s="341"/>
      <c r="O10" s="341"/>
      <c r="P10" s="354"/>
    </row>
    <row r="11" spans="1:16" ht="15.75" thickBot="1" x14ac:dyDescent="0.3">
      <c r="A11" s="162"/>
      <c r="B11" s="163" t="s">
        <v>15</v>
      </c>
      <c r="C11" s="164"/>
      <c r="D11" s="367">
        <f>+'Page 1'!D11:P11</f>
        <v>0</v>
      </c>
      <c r="E11" s="367"/>
      <c r="F11" s="367"/>
      <c r="G11" s="367"/>
      <c r="H11" s="367"/>
      <c r="I11" s="367"/>
      <c r="J11" s="367"/>
      <c r="K11" s="367"/>
      <c r="L11" s="367"/>
      <c r="M11" s="367"/>
      <c r="N11" s="367"/>
      <c r="O11" s="367"/>
      <c r="P11" s="368"/>
    </row>
    <row r="12" spans="1:16" ht="15.75" thickBot="1" x14ac:dyDescent="0.3">
      <c r="A12" s="165"/>
      <c r="B12" s="166" t="s">
        <v>16</v>
      </c>
      <c r="C12" s="13">
        <f>+'Page 1'!C12</f>
        <v>0</v>
      </c>
      <c r="D12" s="369"/>
      <c r="E12" s="370"/>
      <c r="F12" s="370"/>
      <c r="G12" s="370"/>
      <c r="H12" s="371"/>
      <c r="I12" s="372" t="s">
        <v>17</v>
      </c>
      <c r="J12" s="373"/>
      <c r="K12" s="373"/>
      <c r="L12" s="373"/>
      <c r="M12" s="373"/>
      <c r="N12" s="373"/>
      <c r="O12" s="373"/>
      <c r="P12" s="374"/>
    </row>
    <row r="13" spans="1:16" ht="15.75" thickBot="1" x14ac:dyDescent="0.3">
      <c r="A13" s="167"/>
      <c r="B13" s="168" t="s">
        <v>18</v>
      </c>
      <c r="C13" s="1">
        <f>+'Page 1'!C13</f>
        <v>0</v>
      </c>
      <c r="D13" s="378" t="s">
        <v>19</v>
      </c>
      <c r="E13" s="379"/>
      <c r="F13" s="379"/>
      <c r="G13" s="380"/>
      <c r="H13" s="169">
        <v>0.7</v>
      </c>
      <c r="I13" s="375"/>
      <c r="J13" s="376"/>
      <c r="K13" s="376"/>
      <c r="L13" s="376"/>
      <c r="M13" s="376"/>
      <c r="N13" s="376"/>
      <c r="O13" s="376"/>
      <c r="P13" s="377"/>
    </row>
    <row r="14" spans="1:16" ht="15.75" thickBot="1" x14ac:dyDescent="0.3">
      <c r="A14" s="346" t="s">
        <v>88</v>
      </c>
      <c r="B14" s="347"/>
      <c r="C14" s="170">
        <f>+'Page 1'!C14</f>
        <v>0</v>
      </c>
      <c r="D14" s="171" t="s">
        <v>21</v>
      </c>
      <c r="E14" s="334" t="s">
        <v>22</v>
      </c>
      <c r="F14" s="335"/>
      <c r="G14" s="335"/>
      <c r="H14" s="335"/>
      <c r="I14" s="335"/>
      <c r="J14" s="335"/>
      <c r="K14" s="335"/>
      <c r="L14" s="335"/>
      <c r="M14" s="335"/>
      <c r="N14" s="335"/>
      <c r="O14" s="335"/>
      <c r="P14" s="336"/>
    </row>
    <row r="15" spans="1:16" ht="15.75" thickBot="1" x14ac:dyDescent="0.3">
      <c r="A15" s="348"/>
      <c r="B15" s="349"/>
      <c r="C15" s="172">
        <f>+'Page 1'!C15</f>
        <v>0</v>
      </c>
      <c r="D15" s="173" t="s">
        <v>23</v>
      </c>
      <c r="E15" s="337"/>
      <c r="F15" s="338"/>
      <c r="G15" s="338"/>
      <c r="H15" s="338"/>
      <c r="I15" s="338"/>
      <c r="J15" s="338"/>
      <c r="K15" s="338"/>
      <c r="L15" s="338"/>
      <c r="M15" s="338"/>
      <c r="N15" s="338"/>
      <c r="O15" s="338"/>
      <c r="P15" s="339"/>
    </row>
    <row r="16" spans="1:16" ht="25.5" thickBot="1" x14ac:dyDescent="0.3">
      <c r="A16" s="21" t="s">
        <v>24</v>
      </c>
      <c r="B16" s="21" t="s">
        <v>25</v>
      </c>
      <c r="C16" s="22" t="s">
        <v>26</v>
      </c>
      <c r="D16" s="23"/>
      <c r="E16" s="23"/>
      <c r="F16" s="21" t="s">
        <v>27</v>
      </c>
      <c r="G16" s="281" t="s">
        <v>28</v>
      </c>
      <c r="H16" s="282"/>
      <c r="I16" s="24" t="s">
        <v>29</v>
      </c>
      <c r="J16" s="25" t="s">
        <v>30</v>
      </c>
      <c r="K16" s="21" t="s">
        <v>31</v>
      </c>
      <c r="L16" s="22" t="s">
        <v>32</v>
      </c>
      <c r="M16" s="25" t="s">
        <v>33</v>
      </c>
      <c r="N16" s="26" t="s">
        <v>34</v>
      </c>
      <c r="O16" s="27" t="s">
        <v>85</v>
      </c>
      <c r="P16" s="28" t="s">
        <v>36</v>
      </c>
    </row>
    <row r="17" spans="1:16" x14ac:dyDescent="0.25">
      <c r="A17" s="29"/>
      <c r="B17" s="30"/>
      <c r="C17" s="30"/>
      <c r="D17" s="174"/>
      <c r="E17" s="174"/>
      <c r="F17" s="32"/>
      <c r="G17" s="96"/>
      <c r="H17" s="34">
        <f t="shared" ref="H17:H50" si="0">ROUND(F17*$H$13,2)</f>
        <v>0</v>
      </c>
      <c r="I17" s="35"/>
      <c r="J17" s="36"/>
      <c r="K17" s="36"/>
      <c r="L17" s="37"/>
      <c r="M17" s="37"/>
      <c r="N17" s="38"/>
      <c r="O17" s="39">
        <f>IF(M17&gt;N17,M17-N17,0)</f>
        <v>0</v>
      </c>
      <c r="P17" s="40">
        <f>SUM(H17:M17)</f>
        <v>0</v>
      </c>
    </row>
    <row r="18" spans="1:16" x14ac:dyDescent="0.25">
      <c r="A18" s="29"/>
      <c r="B18" s="30"/>
      <c r="C18" s="30"/>
      <c r="D18" s="174"/>
      <c r="E18" s="174"/>
      <c r="F18" s="32"/>
      <c r="G18" s="96"/>
      <c r="H18" s="41">
        <f t="shared" si="0"/>
        <v>0</v>
      </c>
      <c r="I18" s="35"/>
      <c r="J18" s="36"/>
      <c r="K18" s="36"/>
      <c r="L18" s="42"/>
      <c r="M18" s="42"/>
      <c r="N18" s="43"/>
      <c r="O18" s="39">
        <f>IF(M18&gt;N18,M18-N18,0)</f>
        <v>0</v>
      </c>
      <c r="P18" s="44">
        <f>SUM(H18:M18)</f>
        <v>0</v>
      </c>
    </row>
    <row r="19" spans="1:16" x14ac:dyDescent="0.25">
      <c r="A19" s="29"/>
      <c r="B19" s="30"/>
      <c r="C19" s="30"/>
      <c r="D19" s="174"/>
      <c r="E19" s="174"/>
      <c r="F19" s="32"/>
      <c r="G19" s="96"/>
      <c r="H19" s="41">
        <f t="shared" si="0"/>
        <v>0</v>
      </c>
      <c r="I19" s="35"/>
      <c r="J19" s="36"/>
      <c r="K19" s="36"/>
      <c r="L19" s="42"/>
      <c r="M19" s="42"/>
      <c r="N19" s="43"/>
      <c r="O19" s="39">
        <f t="shared" ref="O19:O50" si="1">IF(M19&gt;N19,M19-N19,0)</f>
        <v>0</v>
      </c>
      <c r="P19" s="44">
        <f t="shared" ref="P19:P50" si="2">SUM(H19:M19)</f>
        <v>0</v>
      </c>
    </row>
    <row r="20" spans="1:16" x14ac:dyDescent="0.25">
      <c r="A20" s="29"/>
      <c r="B20" s="30"/>
      <c r="C20" s="30"/>
      <c r="D20" s="174"/>
      <c r="E20" s="174"/>
      <c r="F20" s="32"/>
      <c r="G20" s="96"/>
      <c r="H20" s="41">
        <f t="shared" si="0"/>
        <v>0</v>
      </c>
      <c r="I20" s="35"/>
      <c r="J20" s="36"/>
      <c r="K20" s="36"/>
      <c r="L20" s="42"/>
      <c r="M20" s="42"/>
      <c r="N20" s="43"/>
      <c r="O20" s="39">
        <f t="shared" si="1"/>
        <v>0</v>
      </c>
      <c r="P20" s="44">
        <f t="shared" si="2"/>
        <v>0</v>
      </c>
    </row>
    <row r="21" spans="1:16" x14ac:dyDescent="0.25">
      <c r="A21" s="29"/>
      <c r="B21" s="30"/>
      <c r="C21" s="30"/>
      <c r="D21" s="174"/>
      <c r="E21" s="174"/>
      <c r="F21" s="32"/>
      <c r="G21" s="96"/>
      <c r="H21" s="41">
        <f t="shared" si="0"/>
        <v>0</v>
      </c>
      <c r="I21" s="35"/>
      <c r="J21" s="36"/>
      <c r="K21" s="36"/>
      <c r="L21" s="42"/>
      <c r="M21" s="42"/>
      <c r="N21" s="43"/>
      <c r="O21" s="39">
        <f t="shared" si="1"/>
        <v>0</v>
      </c>
      <c r="P21" s="44">
        <f t="shared" si="2"/>
        <v>0</v>
      </c>
    </row>
    <row r="22" spans="1:16" x14ac:dyDescent="0.25">
      <c r="A22" s="29"/>
      <c r="B22" s="30"/>
      <c r="C22" s="30"/>
      <c r="D22" s="174"/>
      <c r="E22" s="174"/>
      <c r="F22" s="32"/>
      <c r="G22" s="96"/>
      <c r="H22" s="41">
        <f t="shared" si="0"/>
        <v>0</v>
      </c>
      <c r="I22" s="35"/>
      <c r="J22" s="36"/>
      <c r="K22" s="36"/>
      <c r="L22" s="42"/>
      <c r="M22" s="42"/>
      <c r="N22" s="43"/>
      <c r="O22" s="39">
        <f t="shared" si="1"/>
        <v>0</v>
      </c>
      <c r="P22" s="44">
        <f t="shared" si="2"/>
        <v>0</v>
      </c>
    </row>
    <row r="23" spans="1:16" x14ac:dyDescent="0.25">
      <c r="A23" s="29"/>
      <c r="B23" s="30"/>
      <c r="C23" s="30"/>
      <c r="D23" s="174"/>
      <c r="E23" s="174"/>
      <c r="F23" s="32"/>
      <c r="G23" s="96"/>
      <c r="H23" s="41">
        <f t="shared" si="0"/>
        <v>0</v>
      </c>
      <c r="I23" s="35"/>
      <c r="J23" s="36"/>
      <c r="K23" s="36"/>
      <c r="L23" s="42"/>
      <c r="M23" s="42"/>
      <c r="N23" s="43"/>
      <c r="O23" s="39">
        <f t="shared" si="1"/>
        <v>0</v>
      </c>
      <c r="P23" s="44">
        <f t="shared" si="2"/>
        <v>0</v>
      </c>
    </row>
    <row r="24" spans="1:16" x14ac:dyDescent="0.25">
      <c r="A24" s="29"/>
      <c r="B24" s="30"/>
      <c r="C24" s="30"/>
      <c r="D24" s="174"/>
      <c r="E24" s="174"/>
      <c r="F24" s="32"/>
      <c r="G24" s="96"/>
      <c r="H24" s="41">
        <f t="shared" si="0"/>
        <v>0</v>
      </c>
      <c r="I24" s="35"/>
      <c r="J24" s="36"/>
      <c r="K24" s="36"/>
      <c r="L24" s="42"/>
      <c r="M24" s="42"/>
      <c r="N24" s="43"/>
      <c r="O24" s="39">
        <f t="shared" si="1"/>
        <v>0</v>
      </c>
      <c r="P24" s="44">
        <f t="shared" si="2"/>
        <v>0</v>
      </c>
    </row>
    <row r="25" spans="1:16" x14ac:dyDescent="0.25">
      <c r="A25" s="29"/>
      <c r="B25" s="30"/>
      <c r="C25" s="30"/>
      <c r="D25" s="174"/>
      <c r="E25" s="174"/>
      <c r="F25" s="32"/>
      <c r="G25" s="96"/>
      <c r="H25" s="41">
        <f t="shared" si="0"/>
        <v>0</v>
      </c>
      <c r="I25" s="35"/>
      <c r="J25" s="36"/>
      <c r="K25" s="36"/>
      <c r="L25" s="42"/>
      <c r="M25" s="42"/>
      <c r="N25" s="43"/>
      <c r="O25" s="39">
        <f t="shared" si="1"/>
        <v>0</v>
      </c>
      <c r="P25" s="44">
        <f t="shared" si="2"/>
        <v>0</v>
      </c>
    </row>
    <row r="26" spans="1:16" x14ac:dyDescent="0.25">
      <c r="A26" s="29"/>
      <c r="B26" s="30"/>
      <c r="C26" s="30"/>
      <c r="D26" s="174"/>
      <c r="E26" s="174"/>
      <c r="F26" s="32"/>
      <c r="G26" s="96"/>
      <c r="H26" s="41">
        <f t="shared" si="0"/>
        <v>0</v>
      </c>
      <c r="I26" s="35"/>
      <c r="J26" s="36"/>
      <c r="K26" s="36"/>
      <c r="L26" s="42"/>
      <c r="M26" s="42"/>
      <c r="N26" s="43"/>
      <c r="O26" s="39">
        <f t="shared" si="1"/>
        <v>0</v>
      </c>
      <c r="P26" s="44">
        <f t="shared" si="2"/>
        <v>0</v>
      </c>
    </row>
    <row r="27" spans="1:16" x14ac:dyDescent="0.25">
      <c r="A27" s="29"/>
      <c r="B27" s="30"/>
      <c r="C27" s="30"/>
      <c r="D27" s="174"/>
      <c r="E27" s="174"/>
      <c r="F27" s="32"/>
      <c r="G27" s="96"/>
      <c r="H27" s="41">
        <f t="shared" si="0"/>
        <v>0</v>
      </c>
      <c r="I27" s="35"/>
      <c r="J27" s="36"/>
      <c r="K27" s="36"/>
      <c r="L27" s="42"/>
      <c r="M27" s="42"/>
      <c r="N27" s="43"/>
      <c r="O27" s="39">
        <f t="shared" si="1"/>
        <v>0</v>
      </c>
      <c r="P27" s="44">
        <f t="shared" si="2"/>
        <v>0</v>
      </c>
    </row>
    <row r="28" spans="1:16" x14ac:dyDescent="0.25">
      <c r="A28" s="29"/>
      <c r="B28" s="30"/>
      <c r="C28" s="30"/>
      <c r="D28" s="174"/>
      <c r="E28" s="174"/>
      <c r="F28" s="32"/>
      <c r="G28" s="96"/>
      <c r="H28" s="41">
        <f t="shared" si="0"/>
        <v>0</v>
      </c>
      <c r="I28" s="35"/>
      <c r="J28" s="36"/>
      <c r="K28" s="36"/>
      <c r="L28" s="42"/>
      <c r="M28" s="42"/>
      <c r="N28" s="43"/>
      <c r="O28" s="39">
        <f t="shared" si="1"/>
        <v>0</v>
      </c>
      <c r="P28" s="44">
        <f t="shared" si="2"/>
        <v>0</v>
      </c>
    </row>
    <row r="29" spans="1:16" x14ac:dyDescent="0.25">
      <c r="A29" s="29"/>
      <c r="B29" s="30"/>
      <c r="C29" s="30"/>
      <c r="D29" s="174"/>
      <c r="E29" s="174"/>
      <c r="F29" s="32"/>
      <c r="G29" s="96"/>
      <c r="H29" s="41">
        <f t="shared" si="0"/>
        <v>0</v>
      </c>
      <c r="I29" s="35"/>
      <c r="J29" s="36"/>
      <c r="K29" s="36"/>
      <c r="L29" s="42"/>
      <c r="M29" s="42"/>
      <c r="N29" s="43"/>
      <c r="O29" s="39">
        <f t="shared" si="1"/>
        <v>0</v>
      </c>
      <c r="P29" s="44">
        <f t="shared" si="2"/>
        <v>0</v>
      </c>
    </row>
    <row r="30" spans="1:16" x14ac:dyDescent="0.25">
      <c r="A30" s="29"/>
      <c r="B30" s="30"/>
      <c r="C30" s="30"/>
      <c r="D30" s="174"/>
      <c r="E30" s="174"/>
      <c r="F30" s="32"/>
      <c r="G30" s="96"/>
      <c r="H30" s="41">
        <f t="shared" si="0"/>
        <v>0</v>
      </c>
      <c r="I30" s="35"/>
      <c r="J30" s="36"/>
      <c r="K30" s="36"/>
      <c r="L30" s="42"/>
      <c r="M30" s="42"/>
      <c r="N30" s="43"/>
      <c r="O30" s="39">
        <f t="shared" si="1"/>
        <v>0</v>
      </c>
      <c r="P30" s="44">
        <f t="shared" si="2"/>
        <v>0</v>
      </c>
    </row>
    <row r="31" spans="1:16" x14ac:dyDescent="0.25">
      <c r="A31" s="29"/>
      <c r="B31" s="30"/>
      <c r="C31" s="30"/>
      <c r="D31" s="174"/>
      <c r="E31" s="174"/>
      <c r="F31" s="32"/>
      <c r="G31" s="96"/>
      <c r="H31" s="41">
        <f t="shared" si="0"/>
        <v>0</v>
      </c>
      <c r="I31" s="35"/>
      <c r="J31" s="36"/>
      <c r="K31" s="36"/>
      <c r="L31" s="42"/>
      <c r="M31" s="42"/>
      <c r="N31" s="43"/>
      <c r="O31" s="39">
        <f t="shared" si="1"/>
        <v>0</v>
      </c>
      <c r="P31" s="44">
        <f t="shared" si="2"/>
        <v>0</v>
      </c>
    </row>
    <row r="32" spans="1:16" x14ac:dyDescent="0.25">
      <c r="A32" s="29"/>
      <c r="B32" s="30"/>
      <c r="C32" s="30"/>
      <c r="D32" s="174"/>
      <c r="E32" s="174"/>
      <c r="F32" s="32"/>
      <c r="G32" s="96"/>
      <c r="H32" s="41">
        <f t="shared" si="0"/>
        <v>0</v>
      </c>
      <c r="I32" s="35"/>
      <c r="J32" s="36"/>
      <c r="K32" s="36"/>
      <c r="L32" s="42"/>
      <c r="M32" s="42"/>
      <c r="N32" s="43"/>
      <c r="O32" s="39">
        <f t="shared" si="1"/>
        <v>0</v>
      </c>
      <c r="P32" s="44">
        <f t="shared" si="2"/>
        <v>0</v>
      </c>
    </row>
    <row r="33" spans="1:16" x14ac:dyDescent="0.25">
      <c r="A33" s="29"/>
      <c r="B33" s="30"/>
      <c r="C33" s="30"/>
      <c r="D33" s="174"/>
      <c r="E33" s="174"/>
      <c r="F33" s="32"/>
      <c r="G33" s="96"/>
      <c r="H33" s="41">
        <f t="shared" si="0"/>
        <v>0</v>
      </c>
      <c r="I33" s="35"/>
      <c r="J33" s="36"/>
      <c r="K33" s="36"/>
      <c r="L33" s="42"/>
      <c r="M33" s="42"/>
      <c r="N33" s="43"/>
      <c r="O33" s="39">
        <f t="shared" si="1"/>
        <v>0</v>
      </c>
      <c r="P33" s="44">
        <f t="shared" si="2"/>
        <v>0</v>
      </c>
    </row>
    <row r="34" spans="1:16" x14ac:dyDescent="0.25">
      <c r="A34" s="29"/>
      <c r="B34" s="30"/>
      <c r="C34" s="30"/>
      <c r="D34" s="174"/>
      <c r="E34" s="174"/>
      <c r="F34" s="32"/>
      <c r="G34" s="96"/>
      <c r="H34" s="41">
        <f t="shared" si="0"/>
        <v>0</v>
      </c>
      <c r="I34" s="35"/>
      <c r="J34" s="36"/>
      <c r="K34" s="36"/>
      <c r="L34" s="42"/>
      <c r="M34" s="42"/>
      <c r="N34" s="43"/>
      <c r="O34" s="39">
        <f t="shared" si="1"/>
        <v>0</v>
      </c>
      <c r="P34" s="44">
        <f t="shared" si="2"/>
        <v>0</v>
      </c>
    </row>
    <row r="35" spans="1:16" x14ac:dyDescent="0.25">
      <c r="A35" s="29"/>
      <c r="B35" s="30"/>
      <c r="C35" s="30"/>
      <c r="D35" s="174"/>
      <c r="E35" s="174"/>
      <c r="F35" s="32"/>
      <c r="G35" s="96"/>
      <c r="H35" s="41">
        <f t="shared" si="0"/>
        <v>0</v>
      </c>
      <c r="I35" s="35"/>
      <c r="J35" s="36"/>
      <c r="K35" s="36"/>
      <c r="L35" s="42"/>
      <c r="M35" s="42"/>
      <c r="N35" s="43"/>
      <c r="O35" s="39">
        <f t="shared" si="1"/>
        <v>0</v>
      </c>
      <c r="P35" s="44">
        <f t="shared" si="2"/>
        <v>0</v>
      </c>
    </row>
    <row r="36" spans="1:16" x14ac:dyDescent="0.25">
      <c r="A36" s="29"/>
      <c r="B36" s="30"/>
      <c r="C36" s="30"/>
      <c r="D36" s="174"/>
      <c r="E36" s="174"/>
      <c r="F36" s="32"/>
      <c r="G36" s="96"/>
      <c r="H36" s="41">
        <f t="shared" si="0"/>
        <v>0</v>
      </c>
      <c r="I36" s="35"/>
      <c r="J36" s="36"/>
      <c r="K36" s="36"/>
      <c r="L36" s="42"/>
      <c r="M36" s="42"/>
      <c r="N36" s="43"/>
      <c r="O36" s="39">
        <f t="shared" si="1"/>
        <v>0</v>
      </c>
      <c r="P36" s="44">
        <f t="shared" si="2"/>
        <v>0</v>
      </c>
    </row>
    <row r="37" spans="1:16" x14ac:dyDescent="0.25">
      <c r="A37" s="29"/>
      <c r="B37" s="30"/>
      <c r="C37" s="30"/>
      <c r="D37" s="174"/>
      <c r="E37" s="174"/>
      <c r="F37" s="32"/>
      <c r="G37" s="96"/>
      <c r="H37" s="41">
        <f t="shared" si="0"/>
        <v>0</v>
      </c>
      <c r="I37" s="35"/>
      <c r="J37" s="36"/>
      <c r="K37" s="36"/>
      <c r="L37" s="42"/>
      <c r="M37" s="42"/>
      <c r="N37" s="43"/>
      <c r="O37" s="39">
        <f t="shared" si="1"/>
        <v>0</v>
      </c>
      <c r="P37" s="44">
        <f t="shared" si="2"/>
        <v>0</v>
      </c>
    </row>
    <row r="38" spans="1:16" x14ac:dyDescent="0.25">
      <c r="A38" s="29"/>
      <c r="B38" s="30"/>
      <c r="C38" s="30"/>
      <c r="D38" s="174"/>
      <c r="E38" s="174"/>
      <c r="F38" s="32"/>
      <c r="G38" s="96"/>
      <c r="H38" s="41">
        <f t="shared" si="0"/>
        <v>0</v>
      </c>
      <c r="I38" s="35"/>
      <c r="J38" s="36"/>
      <c r="K38" s="36"/>
      <c r="L38" s="42"/>
      <c r="M38" s="42"/>
      <c r="N38" s="43"/>
      <c r="O38" s="39">
        <f t="shared" si="1"/>
        <v>0</v>
      </c>
      <c r="P38" s="44">
        <f t="shared" si="2"/>
        <v>0</v>
      </c>
    </row>
    <row r="39" spans="1:16" x14ac:dyDescent="0.25">
      <c r="A39" s="29"/>
      <c r="B39" s="30"/>
      <c r="C39" s="30"/>
      <c r="D39" s="174"/>
      <c r="E39" s="174"/>
      <c r="F39" s="32"/>
      <c r="G39" s="96"/>
      <c r="H39" s="41">
        <f t="shared" si="0"/>
        <v>0</v>
      </c>
      <c r="I39" s="35"/>
      <c r="J39" s="36"/>
      <c r="K39" s="36"/>
      <c r="L39" s="42"/>
      <c r="M39" s="42"/>
      <c r="N39" s="43"/>
      <c r="O39" s="39">
        <f t="shared" si="1"/>
        <v>0</v>
      </c>
      <c r="P39" s="44">
        <f t="shared" si="2"/>
        <v>0</v>
      </c>
    </row>
    <row r="40" spans="1:16" x14ac:dyDescent="0.25">
      <c r="A40" s="29"/>
      <c r="B40" s="30"/>
      <c r="C40" s="30"/>
      <c r="D40" s="174"/>
      <c r="E40" s="174"/>
      <c r="F40" s="32"/>
      <c r="G40" s="96"/>
      <c r="H40" s="41">
        <f t="shared" si="0"/>
        <v>0</v>
      </c>
      <c r="I40" s="35"/>
      <c r="J40" s="36"/>
      <c r="K40" s="36"/>
      <c r="L40" s="42"/>
      <c r="M40" s="42"/>
      <c r="N40" s="43"/>
      <c r="O40" s="39">
        <f t="shared" si="1"/>
        <v>0</v>
      </c>
      <c r="P40" s="44">
        <f t="shared" si="2"/>
        <v>0</v>
      </c>
    </row>
    <row r="41" spans="1:16" x14ac:dyDescent="0.25">
      <c r="A41" s="29"/>
      <c r="B41" s="30"/>
      <c r="C41" s="30"/>
      <c r="D41" s="174"/>
      <c r="E41" s="174"/>
      <c r="F41" s="32"/>
      <c r="G41" s="96"/>
      <c r="H41" s="41">
        <f t="shared" si="0"/>
        <v>0</v>
      </c>
      <c r="I41" s="35"/>
      <c r="J41" s="36"/>
      <c r="K41" s="36"/>
      <c r="L41" s="42"/>
      <c r="M41" s="42"/>
      <c r="N41" s="43"/>
      <c r="O41" s="39">
        <f t="shared" si="1"/>
        <v>0</v>
      </c>
      <c r="P41" s="44">
        <f t="shared" si="2"/>
        <v>0</v>
      </c>
    </row>
    <row r="42" spans="1:16" x14ac:dyDescent="0.25">
      <c r="A42" s="29"/>
      <c r="B42" s="30"/>
      <c r="C42" s="30"/>
      <c r="D42" s="174"/>
      <c r="E42" s="174"/>
      <c r="F42" s="32"/>
      <c r="G42" s="96"/>
      <c r="H42" s="41">
        <f t="shared" si="0"/>
        <v>0</v>
      </c>
      <c r="I42" s="35"/>
      <c r="J42" s="36"/>
      <c r="K42" s="36"/>
      <c r="L42" s="42"/>
      <c r="M42" s="42"/>
      <c r="N42" s="43"/>
      <c r="O42" s="39">
        <f t="shared" si="1"/>
        <v>0</v>
      </c>
      <c r="P42" s="44">
        <f t="shared" si="2"/>
        <v>0</v>
      </c>
    </row>
    <row r="43" spans="1:16" x14ac:dyDescent="0.25">
      <c r="A43" s="29"/>
      <c r="B43" s="30"/>
      <c r="C43" s="30"/>
      <c r="D43" s="174"/>
      <c r="E43" s="174"/>
      <c r="F43" s="32"/>
      <c r="G43" s="96"/>
      <c r="H43" s="41">
        <f t="shared" si="0"/>
        <v>0</v>
      </c>
      <c r="I43" s="35"/>
      <c r="J43" s="36"/>
      <c r="K43" s="36"/>
      <c r="L43" s="42"/>
      <c r="M43" s="42"/>
      <c r="N43" s="43"/>
      <c r="O43" s="39">
        <f t="shared" si="1"/>
        <v>0</v>
      </c>
      <c r="P43" s="44">
        <f t="shared" si="2"/>
        <v>0</v>
      </c>
    </row>
    <row r="44" spans="1:16" x14ac:dyDescent="0.25">
      <c r="A44" s="29"/>
      <c r="B44" s="30"/>
      <c r="C44" s="30"/>
      <c r="D44" s="174"/>
      <c r="E44" s="174"/>
      <c r="F44" s="32"/>
      <c r="G44" s="96"/>
      <c r="H44" s="41">
        <f t="shared" si="0"/>
        <v>0</v>
      </c>
      <c r="I44" s="35"/>
      <c r="J44" s="36"/>
      <c r="K44" s="36"/>
      <c r="L44" s="42"/>
      <c r="M44" s="42"/>
      <c r="N44" s="43"/>
      <c r="O44" s="39">
        <f t="shared" si="1"/>
        <v>0</v>
      </c>
      <c r="P44" s="44">
        <f t="shared" si="2"/>
        <v>0</v>
      </c>
    </row>
    <row r="45" spans="1:16" x14ac:dyDescent="0.25">
      <c r="A45" s="29"/>
      <c r="B45" s="30"/>
      <c r="C45" s="30"/>
      <c r="D45" s="174"/>
      <c r="E45" s="174"/>
      <c r="F45" s="32"/>
      <c r="G45" s="96"/>
      <c r="H45" s="41">
        <f t="shared" si="0"/>
        <v>0</v>
      </c>
      <c r="I45" s="35"/>
      <c r="J45" s="36"/>
      <c r="K45" s="36"/>
      <c r="L45" s="42"/>
      <c r="M45" s="42"/>
      <c r="N45" s="43"/>
      <c r="O45" s="39">
        <f t="shared" si="1"/>
        <v>0</v>
      </c>
      <c r="P45" s="44">
        <f t="shared" si="2"/>
        <v>0</v>
      </c>
    </row>
    <row r="46" spans="1:16" x14ac:dyDescent="0.25">
      <c r="A46" s="29"/>
      <c r="B46" s="30"/>
      <c r="C46" s="30"/>
      <c r="D46" s="174"/>
      <c r="E46" s="174"/>
      <c r="F46" s="32"/>
      <c r="G46" s="96"/>
      <c r="H46" s="41">
        <f t="shared" si="0"/>
        <v>0</v>
      </c>
      <c r="I46" s="35"/>
      <c r="J46" s="36"/>
      <c r="K46" s="36"/>
      <c r="L46" s="42"/>
      <c r="M46" s="42"/>
      <c r="N46" s="43"/>
      <c r="O46" s="39">
        <f t="shared" si="1"/>
        <v>0</v>
      </c>
      <c r="P46" s="44">
        <f t="shared" si="2"/>
        <v>0</v>
      </c>
    </row>
    <row r="47" spans="1:16" x14ac:dyDescent="0.25">
      <c r="A47" s="29"/>
      <c r="B47" s="30"/>
      <c r="C47" s="30"/>
      <c r="D47" s="174"/>
      <c r="E47" s="174"/>
      <c r="F47" s="32"/>
      <c r="G47" s="96"/>
      <c r="H47" s="41">
        <f t="shared" si="0"/>
        <v>0</v>
      </c>
      <c r="I47" s="35"/>
      <c r="J47" s="36"/>
      <c r="K47" s="36"/>
      <c r="L47" s="42"/>
      <c r="M47" s="42"/>
      <c r="N47" s="43"/>
      <c r="O47" s="39">
        <f t="shared" si="1"/>
        <v>0</v>
      </c>
      <c r="P47" s="44">
        <f t="shared" si="2"/>
        <v>0</v>
      </c>
    </row>
    <row r="48" spans="1:16" x14ac:dyDescent="0.25">
      <c r="A48" s="29"/>
      <c r="B48" s="30"/>
      <c r="C48" s="30"/>
      <c r="D48" s="174"/>
      <c r="E48" s="174"/>
      <c r="F48" s="32"/>
      <c r="G48" s="96"/>
      <c r="H48" s="41">
        <f t="shared" si="0"/>
        <v>0</v>
      </c>
      <c r="I48" s="35"/>
      <c r="J48" s="36"/>
      <c r="K48" s="36"/>
      <c r="L48" s="42"/>
      <c r="M48" s="42"/>
      <c r="N48" s="43"/>
      <c r="O48" s="39">
        <f t="shared" si="1"/>
        <v>0</v>
      </c>
      <c r="P48" s="44">
        <f t="shared" si="2"/>
        <v>0</v>
      </c>
    </row>
    <row r="49" spans="1:16" x14ac:dyDescent="0.25">
      <c r="A49" s="29"/>
      <c r="B49" s="30"/>
      <c r="C49" s="30"/>
      <c r="D49" s="174"/>
      <c r="E49" s="174"/>
      <c r="F49" s="32"/>
      <c r="G49" s="96"/>
      <c r="H49" s="41">
        <f t="shared" si="0"/>
        <v>0</v>
      </c>
      <c r="I49" s="35"/>
      <c r="J49" s="36"/>
      <c r="K49" s="36"/>
      <c r="L49" s="42"/>
      <c r="M49" s="42"/>
      <c r="N49" s="43"/>
      <c r="O49" s="39">
        <f t="shared" si="1"/>
        <v>0</v>
      </c>
      <c r="P49" s="44">
        <f t="shared" si="2"/>
        <v>0</v>
      </c>
    </row>
    <row r="50" spans="1:16" ht="15.75" thickBot="1" x14ac:dyDescent="0.3">
      <c r="A50" s="45"/>
      <c r="B50" s="46"/>
      <c r="C50" s="46"/>
      <c r="D50" s="175"/>
      <c r="E50" s="175"/>
      <c r="F50" s="48"/>
      <c r="G50" s="96"/>
      <c r="H50" s="176">
        <f t="shared" si="0"/>
        <v>0</v>
      </c>
      <c r="I50" s="50"/>
      <c r="J50" s="51"/>
      <c r="K50" s="51"/>
      <c r="L50" s="177"/>
      <c r="M50" s="177"/>
      <c r="N50" s="178"/>
      <c r="O50" s="179">
        <f t="shared" si="1"/>
        <v>0</v>
      </c>
      <c r="P50" s="180">
        <f t="shared" si="2"/>
        <v>0</v>
      </c>
    </row>
    <row r="51" spans="1:16" ht="15.75" thickBot="1" x14ac:dyDescent="0.3">
      <c r="A51" s="59"/>
      <c r="B51" s="60"/>
      <c r="C51" s="181" t="s">
        <v>86</v>
      </c>
      <c r="D51" s="60"/>
      <c r="E51" s="60"/>
      <c r="F51" s="182">
        <f>ROUND(SUM(F17:F50),0)</f>
        <v>0</v>
      </c>
      <c r="G51" s="60"/>
      <c r="H51" s="183">
        <f t="shared" ref="H51:P51" si="3">ROUND(SUM(H17:H50),2)</f>
        <v>0</v>
      </c>
      <c r="I51" s="184">
        <f t="shared" si="3"/>
        <v>0</v>
      </c>
      <c r="J51" s="184">
        <f t="shared" si="3"/>
        <v>0</v>
      </c>
      <c r="K51" s="185">
        <f t="shared" si="3"/>
        <v>0</v>
      </c>
      <c r="L51" s="185">
        <f t="shared" si="3"/>
        <v>0</v>
      </c>
      <c r="M51" s="185">
        <f t="shared" si="3"/>
        <v>0</v>
      </c>
      <c r="N51" s="184">
        <f t="shared" si="3"/>
        <v>0</v>
      </c>
      <c r="O51" s="184">
        <f t="shared" si="3"/>
        <v>0</v>
      </c>
      <c r="P51" s="183">
        <f t="shared" si="3"/>
        <v>0</v>
      </c>
    </row>
    <row r="52" spans="1:16" ht="15.75" thickBot="1" x14ac:dyDescent="0.3">
      <c r="A52" s="359" t="s">
        <v>39</v>
      </c>
      <c r="B52" s="360"/>
      <c r="C52" s="360"/>
      <c r="D52" s="360"/>
      <c r="E52" s="361" t="s">
        <v>40</v>
      </c>
      <c r="F52" s="361"/>
      <c r="G52" s="361"/>
      <c r="H52" s="361"/>
      <c r="I52" s="361"/>
      <c r="J52" s="361"/>
      <c r="K52" s="361"/>
      <c r="L52" s="361"/>
      <c r="M52" s="361"/>
      <c r="N52" s="361"/>
      <c r="O52" s="361"/>
      <c r="P52" s="362"/>
    </row>
    <row r="53" spans="1:16" ht="15.75" thickBot="1" x14ac:dyDescent="0.3">
      <c r="A53" s="363" t="s">
        <v>42</v>
      </c>
      <c r="B53" s="364"/>
      <c r="C53" s="364"/>
      <c r="D53" s="364"/>
      <c r="E53" s="364"/>
      <c r="F53" s="364"/>
      <c r="G53" s="364"/>
      <c r="H53" s="365"/>
      <c r="I53" s="97"/>
      <c r="J53" s="363" t="s">
        <v>89</v>
      </c>
      <c r="K53" s="364"/>
      <c r="L53" s="364"/>
      <c r="M53" s="364"/>
      <c r="N53" s="364"/>
      <c r="O53" s="364"/>
      <c r="P53" s="365"/>
    </row>
    <row r="54" spans="1:16" ht="15.75" thickBot="1" x14ac:dyDescent="0.3">
      <c r="A54" s="186" t="s">
        <v>24</v>
      </c>
      <c r="B54" s="281" t="s">
        <v>44</v>
      </c>
      <c r="C54" s="366"/>
      <c r="D54" s="366"/>
      <c r="E54" s="366"/>
      <c r="F54" s="366"/>
      <c r="G54" s="282"/>
      <c r="H54" s="187" t="s">
        <v>28</v>
      </c>
      <c r="I54" s="95"/>
      <c r="J54" s="186" t="s">
        <v>24</v>
      </c>
      <c r="K54" s="186" t="s">
        <v>45</v>
      </c>
      <c r="L54" s="281" t="s">
        <v>46</v>
      </c>
      <c r="M54" s="366"/>
      <c r="N54" s="366"/>
      <c r="O54" s="282"/>
      <c r="P54" s="188" t="s">
        <v>28</v>
      </c>
    </row>
    <row r="55" spans="1:16" x14ac:dyDescent="0.25">
      <c r="A55" s="74"/>
      <c r="B55" s="278"/>
      <c r="C55" s="279"/>
      <c r="D55" s="279"/>
      <c r="E55" s="279"/>
      <c r="F55" s="279"/>
      <c r="G55" s="280"/>
      <c r="H55" s="75"/>
      <c r="I55" s="95"/>
      <c r="J55" s="74"/>
      <c r="K55" s="76"/>
      <c r="L55" s="77"/>
      <c r="M55" s="78"/>
      <c r="N55" s="78"/>
      <c r="O55" s="79"/>
      <c r="P55" s="38"/>
    </row>
    <row r="56" spans="1:16" x14ac:dyDescent="0.25">
      <c r="A56" s="189"/>
      <c r="B56" s="355"/>
      <c r="C56" s="356"/>
      <c r="D56" s="356"/>
      <c r="E56" s="356"/>
      <c r="F56" s="356"/>
      <c r="G56" s="357"/>
      <c r="H56" s="190"/>
      <c r="I56" s="95"/>
      <c r="J56" s="189"/>
      <c r="K56" s="191"/>
      <c r="L56" s="192"/>
      <c r="M56" s="193"/>
      <c r="N56" s="193"/>
      <c r="O56" s="194"/>
      <c r="P56" s="43"/>
    </row>
    <row r="57" spans="1:16" x14ac:dyDescent="0.25">
      <c r="A57" s="189"/>
      <c r="B57" s="195"/>
      <c r="C57" s="196"/>
      <c r="D57" s="196"/>
      <c r="E57" s="196"/>
      <c r="F57" s="196"/>
      <c r="G57" s="197"/>
      <c r="H57" s="190"/>
      <c r="I57" s="95"/>
      <c r="J57" s="189"/>
      <c r="K57" s="191"/>
      <c r="L57" s="192"/>
      <c r="M57" s="193"/>
      <c r="N57" s="193"/>
      <c r="O57" s="194"/>
      <c r="P57" s="43"/>
    </row>
    <row r="58" spans="1:16" x14ac:dyDescent="0.25">
      <c r="A58" s="189"/>
      <c r="B58" s="195"/>
      <c r="C58" s="196"/>
      <c r="D58" s="196"/>
      <c r="E58" s="196"/>
      <c r="F58" s="196"/>
      <c r="G58" s="197"/>
      <c r="H58" s="190"/>
      <c r="I58" s="95"/>
      <c r="J58" s="189"/>
      <c r="K58" s="191"/>
      <c r="L58" s="192"/>
      <c r="M58" s="193"/>
      <c r="N58" s="193"/>
      <c r="O58" s="194"/>
      <c r="P58" s="43"/>
    </row>
    <row r="59" spans="1:16" x14ac:dyDescent="0.25">
      <c r="A59" s="189"/>
      <c r="B59" s="195"/>
      <c r="C59" s="196"/>
      <c r="D59" s="196"/>
      <c r="E59" s="196"/>
      <c r="F59" s="196"/>
      <c r="G59" s="197"/>
      <c r="H59" s="190"/>
      <c r="I59" s="95"/>
      <c r="J59" s="189"/>
      <c r="K59" s="191"/>
      <c r="L59" s="192"/>
      <c r="M59" s="193"/>
      <c r="N59" s="193"/>
      <c r="O59" s="194"/>
      <c r="P59" s="43"/>
    </row>
    <row r="60" spans="1:16" x14ac:dyDescent="0.25">
      <c r="A60" s="189"/>
      <c r="B60" s="195"/>
      <c r="C60" s="196"/>
      <c r="D60" s="196"/>
      <c r="E60" s="196"/>
      <c r="F60" s="196"/>
      <c r="G60" s="197"/>
      <c r="H60" s="190"/>
      <c r="I60" s="95"/>
      <c r="J60" s="189"/>
      <c r="K60" s="191"/>
      <c r="L60" s="192"/>
      <c r="M60" s="193"/>
      <c r="N60" s="193"/>
      <c r="O60" s="194"/>
      <c r="P60" s="43"/>
    </row>
    <row r="61" spans="1:16" x14ac:dyDescent="0.25">
      <c r="A61" s="189"/>
      <c r="B61" s="195"/>
      <c r="C61" s="196"/>
      <c r="D61" s="196"/>
      <c r="E61" s="196"/>
      <c r="F61" s="196"/>
      <c r="G61" s="197"/>
      <c r="H61" s="190"/>
      <c r="I61" s="95"/>
      <c r="J61" s="189"/>
      <c r="K61" s="191"/>
      <c r="L61" s="192"/>
      <c r="M61" s="193"/>
      <c r="N61" s="193"/>
      <c r="O61" s="194"/>
      <c r="P61" s="43"/>
    </row>
    <row r="62" spans="1:16" x14ac:dyDescent="0.25">
      <c r="A62" s="189"/>
      <c r="B62" s="195"/>
      <c r="C62" s="196"/>
      <c r="D62" s="196"/>
      <c r="E62" s="196"/>
      <c r="F62" s="196"/>
      <c r="G62" s="197"/>
      <c r="H62" s="190"/>
      <c r="I62" s="95"/>
      <c r="J62" s="189"/>
      <c r="K62" s="191"/>
      <c r="L62" s="192"/>
      <c r="M62" s="193"/>
      <c r="N62" s="193"/>
      <c r="O62" s="194"/>
      <c r="P62" s="43"/>
    </row>
    <row r="63" spans="1:16" x14ac:dyDescent="0.25">
      <c r="A63" s="189"/>
      <c r="B63" s="195"/>
      <c r="C63" s="196"/>
      <c r="D63" s="196"/>
      <c r="E63" s="196"/>
      <c r="F63" s="196"/>
      <c r="G63" s="197"/>
      <c r="H63" s="190"/>
      <c r="I63" s="95"/>
      <c r="J63" s="189"/>
      <c r="K63" s="191"/>
      <c r="L63" s="192"/>
      <c r="M63" s="193"/>
      <c r="N63" s="193"/>
      <c r="O63" s="194"/>
      <c r="P63" s="43"/>
    </row>
    <row r="64" spans="1:16" x14ac:dyDescent="0.25">
      <c r="A64" s="189"/>
      <c r="B64" s="195"/>
      <c r="C64" s="196"/>
      <c r="D64" s="196"/>
      <c r="E64" s="196"/>
      <c r="F64" s="196"/>
      <c r="G64" s="197"/>
      <c r="H64" s="190"/>
      <c r="I64" s="95"/>
      <c r="J64" s="189"/>
      <c r="K64" s="191"/>
      <c r="L64" s="192"/>
      <c r="M64" s="193"/>
      <c r="N64" s="193"/>
      <c r="O64" s="194"/>
      <c r="P64" s="43"/>
    </row>
    <row r="65" spans="1:16" x14ac:dyDescent="0.25">
      <c r="A65" s="189"/>
      <c r="B65" s="355"/>
      <c r="C65" s="356"/>
      <c r="D65" s="356"/>
      <c r="E65" s="356"/>
      <c r="F65" s="356"/>
      <c r="G65" s="357"/>
      <c r="H65" s="190"/>
      <c r="I65" s="95"/>
      <c r="J65" s="189"/>
      <c r="K65" s="191"/>
      <c r="L65" s="192"/>
      <c r="M65" s="193"/>
      <c r="N65" s="193"/>
      <c r="O65" s="194"/>
      <c r="P65" s="43"/>
    </row>
    <row r="66" spans="1:16" x14ac:dyDescent="0.25">
      <c r="A66" s="189"/>
      <c r="B66" s="355"/>
      <c r="C66" s="356"/>
      <c r="D66" s="356"/>
      <c r="E66" s="356"/>
      <c r="F66" s="356"/>
      <c r="G66" s="357"/>
      <c r="H66" s="190"/>
      <c r="I66" s="95"/>
      <c r="J66" s="189"/>
      <c r="K66" s="191"/>
      <c r="L66" s="192"/>
      <c r="M66" s="193"/>
      <c r="N66" s="193"/>
      <c r="O66" s="194"/>
      <c r="P66" s="43"/>
    </row>
    <row r="67" spans="1:16" x14ac:dyDescent="0.25">
      <c r="A67" s="189"/>
      <c r="B67" s="355"/>
      <c r="C67" s="356"/>
      <c r="D67" s="356"/>
      <c r="E67" s="356"/>
      <c r="F67" s="356"/>
      <c r="G67" s="357"/>
      <c r="H67" s="190"/>
      <c r="I67" s="95"/>
      <c r="J67" s="189"/>
      <c r="K67" s="191"/>
      <c r="L67" s="192"/>
      <c r="M67" s="193"/>
      <c r="N67" s="193"/>
      <c r="O67" s="194"/>
      <c r="P67" s="43"/>
    </row>
    <row r="68" spans="1:16" x14ac:dyDescent="0.25">
      <c r="A68" s="189"/>
      <c r="B68" s="355"/>
      <c r="C68" s="356"/>
      <c r="D68" s="356"/>
      <c r="E68" s="356"/>
      <c r="F68" s="356"/>
      <c r="G68" s="357"/>
      <c r="H68" s="190"/>
      <c r="I68" s="95"/>
      <c r="J68" s="189"/>
      <c r="K68" s="191"/>
      <c r="L68" s="192"/>
      <c r="M68" s="193"/>
      <c r="N68" s="193"/>
      <c r="O68" s="194"/>
      <c r="P68" s="43"/>
    </row>
    <row r="69" spans="1:16" x14ac:dyDescent="0.25">
      <c r="A69" s="189"/>
      <c r="B69" s="355"/>
      <c r="C69" s="356"/>
      <c r="D69" s="356"/>
      <c r="E69" s="356"/>
      <c r="F69" s="356"/>
      <c r="G69" s="357"/>
      <c r="H69" s="190"/>
      <c r="I69" s="95"/>
      <c r="J69" s="189"/>
      <c r="K69" s="191"/>
      <c r="L69" s="192"/>
      <c r="M69" s="193"/>
      <c r="N69" s="193"/>
      <c r="O69" s="194"/>
      <c r="P69" s="43"/>
    </row>
    <row r="70" spans="1:16" x14ac:dyDescent="0.25">
      <c r="A70" s="189"/>
      <c r="B70" s="355"/>
      <c r="C70" s="356"/>
      <c r="D70" s="356"/>
      <c r="E70" s="356"/>
      <c r="F70" s="356"/>
      <c r="G70" s="357"/>
      <c r="H70" s="190"/>
      <c r="I70" s="95"/>
      <c r="J70" s="189"/>
      <c r="K70" s="191"/>
      <c r="L70" s="192"/>
      <c r="M70" s="193"/>
      <c r="N70" s="193"/>
      <c r="O70" s="194"/>
      <c r="P70" s="43"/>
    </row>
    <row r="71" spans="1:16" x14ac:dyDescent="0.25">
      <c r="A71" s="189"/>
      <c r="B71" s="355"/>
      <c r="C71" s="356"/>
      <c r="D71" s="356"/>
      <c r="E71" s="356"/>
      <c r="F71" s="356"/>
      <c r="G71" s="357"/>
      <c r="H71" s="190"/>
      <c r="I71" s="95"/>
      <c r="J71" s="189"/>
      <c r="K71" s="191"/>
      <c r="L71" s="192"/>
      <c r="M71" s="193"/>
      <c r="N71" s="193"/>
      <c r="O71" s="194"/>
      <c r="P71" s="43"/>
    </row>
    <row r="72" spans="1:16" x14ac:dyDescent="0.25">
      <c r="A72" s="80"/>
      <c r="B72" s="257"/>
      <c r="C72" s="258"/>
      <c r="D72" s="258"/>
      <c r="E72" s="258"/>
      <c r="F72" s="258"/>
      <c r="G72" s="259"/>
      <c r="H72" s="81"/>
      <c r="I72" s="95"/>
      <c r="J72" s="80"/>
      <c r="K72" s="82"/>
      <c r="L72" s="83"/>
      <c r="M72" s="84"/>
      <c r="N72" s="84"/>
      <c r="O72" s="85"/>
      <c r="P72" s="86"/>
    </row>
    <row r="73" spans="1:16" x14ac:dyDescent="0.25">
      <c r="A73" s="80"/>
      <c r="B73" s="257"/>
      <c r="C73" s="258"/>
      <c r="D73" s="258"/>
      <c r="E73" s="258"/>
      <c r="F73" s="258"/>
      <c r="G73" s="259"/>
      <c r="H73" s="81"/>
      <c r="I73" s="95"/>
      <c r="J73" s="80"/>
      <c r="K73" s="82"/>
      <c r="L73" s="83"/>
      <c r="M73" s="84"/>
      <c r="N73" s="84"/>
      <c r="O73" s="85"/>
      <c r="P73" s="86"/>
    </row>
    <row r="74" spans="1:16" x14ac:dyDescent="0.25">
      <c r="A74" s="80"/>
      <c r="B74" s="257"/>
      <c r="C74" s="258"/>
      <c r="D74" s="258"/>
      <c r="E74" s="258"/>
      <c r="F74" s="258"/>
      <c r="G74" s="259"/>
      <c r="H74" s="81"/>
      <c r="I74" s="95"/>
      <c r="J74" s="80"/>
      <c r="K74" s="82"/>
      <c r="L74" s="83"/>
      <c r="M74" s="84"/>
      <c r="N74" s="84"/>
      <c r="O74" s="85"/>
      <c r="P74" s="86"/>
    </row>
    <row r="75" spans="1:16" x14ac:dyDescent="0.25">
      <c r="A75" s="80"/>
      <c r="B75" s="257"/>
      <c r="C75" s="258"/>
      <c r="D75" s="258"/>
      <c r="E75" s="258"/>
      <c r="F75" s="258"/>
      <c r="G75" s="259"/>
      <c r="H75" s="81"/>
      <c r="I75" s="95"/>
      <c r="J75" s="80"/>
      <c r="K75" s="82"/>
      <c r="L75" s="83"/>
      <c r="M75" s="84"/>
      <c r="N75" s="84"/>
      <c r="O75" s="85"/>
      <c r="P75" s="86"/>
    </row>
    <row r="76" spans="1:16" ht="15.75" thickBot="1" x14ac:dyDescent="0.3">
      <c r="A76" s="87"/>
      <c r="B76" s="260"/>
      <c r="C76" s="261"/>
      <c r="D76" s="261"/>
      <c r="E76" s="261"/>
      <c r="F76" s="261"/>
      <c r="G76" s="262"/>
      <c r="H76" s="88"/>
      <c r="I76" s="95"/>
      <c r="J76" s="87"/>
      <c r="K76" s="89"/>
      <c r="L76" s="90"/>
      <c r="M76" s="91"/>
      <c r="N76" s="91"/>
      <c r="O76" s="92"/>
      <c r="P76" s="93"/>
    </row>
    <row r="77" spans="1:16" ht="15.75" thickBot="1" x14ac:dyDescent="0.3">
      <c r="A77" s="263" t="s">
        <v>49</v>
      </c>
      <c r="B77" s="264"/>
      <c r="C77" s="264"/>
      <c r="D77" s="264"/>
      <c r="E77" s="264"/>
      <c r="F77" s="264"/>
      <c r="G77" s="265"/>
      <c r="H77" s="198">
        <f>SUM(H55:H76)</f>
        <v>0</v>
      </c>
      <c r="I77" s="95"/>
      <c r="J77" s="381" t="s">
        <v>50</v>
      </c>
      <c r="K77" s="382"/>
      <c r="L77" s="382"/>
      <c r="M77" s="382"/>
      <c r="N77" s="382"/>
      <c r="O77" s="383"/>
      <c r="P77" s="198">
        <f>SUM(P55:P76)</f>
        <v>0</v>
      </c>
    </row>
  </sheetData>
  <sheetProtection algorithmName="SHA-512" hashValue="7xQWaxqS/erVnqZFRPzkjddPNQ16pYD2igTPKiH6oozh8LuwmhLNLX8mPjOrFFylUSrijwzz58KUXKI6eda4mA==" saltValue="AV5L507ccV7AD9k5WSNVig==" spinCount="100000" sheet="1"/>
  <protectedRanges>
    <protectedRange algorithmName="SHA-512" hashValue="SJPs5AVdTmaIq22pqg9VmvzSsaDDgDRmjNg5h/bgWQBkrFWzp3d2ABq/+Kegm7oAheebXZr4E43LmzqKnPx5PQ==" saltValue="dfMQ/+MdnlY1+yaucET++g==" spinCount="100000" sqref="I4" name="effective"/>
  </protectedRanges>
  <mergeCells count="46">
    <mergeCell ref="B74:G74"/>
    <mergeCell ref="B75:G75"/>
    <mergeCell ref="B76:G76"/>
    <mergeCell ref="A77:G77"/>
    <mergeCell ref="J77:O77"/>
    <mergeCell ref="D2:O2"/>
    <mergeCell ref="C3:P3"/>
    <mergeCell ref="B69:G69"/>
    <mergeCell ref="B70:G70"/>
    <mergeCell ref="B71:G71"/>
    <mergeCell ref="G16:H16"/>
    <mergeCell ref="A52:D52"/>
    <mergeCell ref="E52:P52"/>
    <mergeCell ref="A53:H53"/>
    <mergeCell ref="J53:P53"/>
    <mergeCell ref="B54:G54"/>
    <mergeCell ref="L54:O54"/>
    <mergeCell ref="D11:P11"/>
    <mergeCell ref="D12:H12"/>
    <mergeCell ref="I12:P13"/>
    <mergeCell ref="D13:G13"/>
    <mergeCell ref="B72:G72"/>
    <mergeCell ref="B73:G73"/>
    <mergeCell ref="B55:G55"/>
    <mergeCell ref="B56:G56"/>
    <mergeCell ref="B65:G65"/>
    <mergeCell ref="B66:G66"/>
    <mergeCell ref="B67:G67"/>
    <mergeCell ref="B68:G68"/>
    <mergeCell ref="A14:B15"/>
    <mergeCell ref="E14:P15"/>
    <mergeCell ref="B8:J8"/>
    <mergeCell ref="L8:P8"/>
    <mergeCell ref="D9:E9"/>
    <mergeCell ref="I9:K9"/>
    <mergeCell ref="N9:P9"/>
    <mergeCell ref="C10:G10"/>
    <mergeCell ref="I10:K10"/>
    <mergeCell ref="M10:P10"/>
    <mergeCell ref="A5:D5"/>
    <mergeCell ref="F5:P6"/>
    <mergeCell ref="A6:D6"/>
    <mergeCell ref="B7:G7"/>
    <mergeCell ref="I7:K7"/>
    <mergeCell ref="L7:M7"/>
    <mergeCell ref="N7:P7"/>
  </mergeCells>
  <hyperlinks>
    <hyperlink ref="I12" r:id="rId1"/>
    <hyperlink ref="E52" r:id="rId2"/>
  </hyperlinks>
  <pageMargins left="0.52" right="0.25" top="0.2" bottom="0.02" header="0" footer="0"/>
  <pageSetup scale="66"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3"/>
  <sheetViews>
    <sheetView workbookViewId="0">
      <selection activeCell="A7" sqref="A7"/>
    </sheetView>
  </sheetViews>
  <sheetFormatPr defaultRowHeight="15" x14ac:dyDescent="0.25"/>
  <cols>
    <col min="17" max="17" width="11.42578125" customWidth="1"/>
  </cols>
  <sheetData>
    <row r="1" spans="1:17" ht="23.25" x14ac:dyDescent="0.35">
      <c r="C1" s="142"/>
      <c r="D1" s="145" t="s">
        <v>82</v>
      </c>
      <c r="E1" s="143"/>
      <c r="F1" s="143"/>
      <c r="G1" s="143"/>
      <c r="H1" s="143"/>
      <c r="I1" s="143"/>
      <c r="J1" s="143"/>
      <c r="K1" s="143"/>
      <c r="L1" s="143"/>
      <c r="M1" s="208"/>
      <c r="N1" s="142"/>
      <c r="O1" s="142"/>
      <c r="P1" s="142"/>
    </row>
    <row r="2" spans="1:17" ht="23.25" x14ac:dyDescent="0.35">
      <c r="C2" s="142"/>
      <c r="D2" s="209" t="s">
        <v>87</v>
      </c>
      <c r="E2" s="142"/>
      <c r="F2" s="208"/>
      <c r="G2" s="208"/>
      <c r="H2" s="208"/>
      <c r="I2" s="208"/>
      <c r="J2" s="208"/>
      <c r="K2" s="208"/>
      <c r="L2" s="208"/>
      <c r="M2" s="208"/>
      <c r="N2" s="142"/>
      <c r="O2" s="142"/>
      <c r="P2" s="142"/>
    </row>
    <row r="3" spans="1:17" ht="18" x14ac:dyDescent="0.25">
      <c r="C3" s="142"/>
      <c r="D3" s="210"/>
      <c r="E3" s="142"/>
      <c r="F3" s="146" t="s">
        <v>91</v>
      </c>
      <c r="G3" s="142"/>
      <c r="H3" s="142"/>
      <c r="I3" s="142"/>
      <c r="J3" s="142"/>
      <c r="K3" s="142"/>
      <c r="L3" s="142"/>
      <c r="M3" s="142"/>
      <c r="N3" s="142"/>
      <c r="O3" s="142"/>
      <c r="P3" s="142"/>
    </row>
    <row r="4" spans="1:17" ht="15.75" thickBot="1" x14ac:dyDescent="0.3">
      <c r="C4" s="96"/>
      <c r="D4" s="96"/>
      <c r="E4" s="96"/>
      <c r="F4" s="96"/>
      <c r="G4" s="96"/>
      <c r="H4" s="96"/>
      <c r="I4" s="96"/>
      <c r="J4" s="96"/>
      <c r="K4" s="96"/>
      <c r="L4" s="96"/>
      <c r="M4" s="96"/>
      <c r="N4" s="96"/>
      <c r="O4" s="96"/>
      <c r="P4" s="96"/>
    </row>
    <row r="5" spans="1:17" ht="15.75" thickBot="1" x14ac:dyDescent="0.3">
      <c r="A5" s="281" t="s">
        <v>67</v>
      </c>
      <c r="B5" s="366"/>
      <c r="C5" s="366"/>
      <c r="D5" s="366"/>
      <c r="E5" s="366"/>
      <c r="F5" s="366"/>
      <c r="G5" s="366"/>
      <c r="H5" s="366"/>
      <c r="I5" s="366"/>
      <c r="J5" s="366"/>
      <c r="K5" s="366"/>
      <c r="L5" s="366"/>
      <c r="M5" s="366"/>
      <c r="N5" s="366"/>
      <c r="O5" s="366"/>
      <c r="P5" s="366"/>
      <c r="Q5" s="282"/>
    </row>
    <row r="6" spans="1:17" ht="37.5" thickBot="1" x14ac:dyDescent="0.3">
      <c r="A6" s="199" t="s">
        <v>68</v>
      </c>
      <c r="B6" s="26" t="s">
        <v>69</v>
      </c>
      <c r="C6" s="200" t="s">
        <v>70</v>
      </c>
      <c r="D6" s="200" t="s">
        <v>71</v>
      </c>
      <c r="E6" s="200" t="s">
        <v>72</v>
      </c>
      <c r="F6" s="200" t="s">
        <v>73</v>
      </c>
      <c r="G6" s="281" t="s">
        <v>74</v>
      </c>
      <c r="H6" s="282"/>
      <c r="I6" s="201" t="s">
        <v>75</v>
      </c>
      <c r="J6" s="26" t="s">
        <v>28</v>
      </c>
      <c r="K6" s="202" t="s">
        <v>76</v>
      </c>
      <c r="L6" s="200" t="s">
        <v>77</v>
      </c>
      <c r="M6" s="201" t="s">
        <v>78</v>
      </c>
      <c r="N6" s="200" t="s">
        <v>79</v>
      </c>
      <c r="O6" s="200" t="s">
        <v>80</v>
      </c>
      <c r="P6" s="186" t="s">
        <v>81</v>
      </c>
      <c r="Q6" s="70" t="s">
        <v>90</v>
      </c>
    </row>
    <row r="7" spans="1:17" ht="15.75" thickBot="1" x14ac:dyDescent="0.3">
      <c r="A7" s="133"/>
      <c r="B7" s="133"/>
      <c r="C7" s="133"/>
      <c r="D7" s="133"/>
      <c r="E7" s="133"/>
      <c r="F7" s="133"/>
      <c r="G7" s="203"/>
      <c r="H7" s="204"/>
      <c r="I7" s="133"/>
      <c r="J7" s="133"/>
      <c r="K7" s="133"/>
      <c r="L7" s="133"/>
      <c r="M7" s="133"/>
      <c r="N7" s="133"/>
      <c r="O7" s="136"/>
      <c r="P7" s="205"/>
      <c r="Q7" s="137"/>
    </row>
    <row r="8" spans="1:17" ht="15.75" thickBot="1" x14ac:dyDescent="0.3">
      <c r="A8" s="133"/>
      <c r="B8" s="133"/>
      <c r="C8" s="133"/>
      <c r="D8" s="133"/>
      <c r="E8" s="133"/>
      <c r="F8" s="133"/>
      <c r="G8" s="206"/>
      <c r="H8" s="204"/>
      <c r="I8" s="133"/>
      <c r="J8" s="133"/>
      <c r="K8" s="133"/>
      <c r="L8" s="133"/>
      <c r="M8" s="133"/>
      <c r="N8" s="133"/>
      <c r="O8" s="136"/>
      <c r="P8" s="205"/>
      <c r="Q8" s="137"/>
    </row>
    <row r="9" spans="1:17" ht="15.75" thickBot="1" x14ac:dyDescent="0.3">
      <c r="A9" s="133"/>
      <c r="B9" s="133"/>
      <c r="C9" s="133"/>
      <c r="D9" s="133"/>
      <c r="E9" s="133"/>
      <c r="F9" s="133"/>
      <c r="G9" s="206"/>
      <c r="H9" s="204"/>
      <c r="I9" s="133"/>
      <c r="J9" s="133"/>
      <c r="K9" s="133"/>
      <c r="L9" s="133"/>
      <c r="M9" s="133"/>
      <c r="N9" s="133"/>
      <c r="O9" s="136"/>
      <c r="P9" s="205"/>
      <c r="Q9" s="137"/>
    </row>
    <row r="10" spans="1:17" ht="15.75" thickBot="1" x14ac:dyDescent="0.3">
      <c r="A10" s="133"/>
      <c r="B10" s="133"/>
      <c r="C10" s="133"/>
      <c r="D10" s="133"/>
      <c r="E10" s="133"/>
      <c r="F10" s="133"/>
      <c r="G10" s="206"/>
      <c r="H10" s="204"/>
      <c r="I10" s="133"/>
      <c r="J10" s="133"/>
      <c r="K10" s="133"/>
      <c r="L10" s="133"/>
      <c r="M10" s="133"/>
      <c r="N10" s="133"/>
      <c r="O10" s="136"/>
      <c r="P10" s="205"/>
      <c r="Q10" s="137"/>
    </row>
    <row r="11" spans="1:17" ht="15.75" thickBot="1" x14ac:dyDescent="0.3">
      <c r="A11" s="133"/>
      <c r="B11" s="133"/>
      <c r="C11" s="133"/>
      <c r="D11" s="133"/>
      <c r="E11" s="133"/>
      <c r="F11" s="138"/>
      <c r="G11" s="206"/>
      <c r="H11" s="204"/>
      <c r="I11" s="133"/>
      <c r="J11" s="133"/>
      <c r="K11" s="133"/>
      <c r="L11" s="133"/>
      <c r="M11" s="133"/>
      <c r="N11" s="133"/>
      <c r="O11" s="139"/>
      <c r="P11" s="205"/>
      <c r="Q11" s="137"/>
    </row>
    <row r="12" spans="1:17" ht="15.75" thickBot="1" x14ac:dyDescent="0.3">
      <c r="A12" s="133"/>
      <c r="B12" s="133"/>
      <c r="C12" s="133"/>
      <c r="D12" s="133"/>
      <c r="E12" s="133"/>
      <c r="F12" s="138"/>
      <c r="G12" s="206"/>
      <c r="H12" s="204"/>
      <c r="I12" s="133"/>
      <c r="J12" s="133"/>
      <c r="K12" s="133"/>
      <c r="L12" s="133"/>
      <c r="M12" s="133"/>
      <c r="N12" s="133"/>
      <c r="O12" s="139"/>
      <c r="P12" s="205"/>
      <c r="Q12" s="137"/>
    </row>
    <row r="13" spans="1:17" ht="15.75" thickBot="1" x14ac:dyDescent="0.3">
      <c r="A13" s="133"/>
      <c r="B13" s="133"/>
      <c r="C13" s="133"/>
      <c r="D13" s="133"/>
      <c r="E13" s="133"/>
      <c r="F13" s="138"/>
      <c r="G13" s="206"/>
      <c r="H13" s="204"/>
      <c r="I13" s="133"/>
      <c r="J13" s="133"/>
      <c r="K13" s="133"/>
      <c r="L13" s="133"/>
      <c r="M13" s="133"/>
      <c r="N13" s="133"/>
      <c r="O13" s="139"/>
      <c r="P13" s="207"/>
      <c r="Q13" s="141"/>
    </row>
  </sheetData>
  <sheetProtection algorithmName="SHA-512" hashValue="Xq2+PySfKCFEXY6jSBJMWdMJHSATg8E8Tivgc5jrvHgNtLwoU0aEqfpXhH97BefsLs6OsIpWbepD4kM1qI5zPA==" saltValue="zOsyNGv2KA7K5UwW7YQljg==" spinCount="100000" sheet="1"/>
  <protectedRanges>
    <protectedRange algorithmName="SHA-512" hashValue="SJPs5AVdTmaIq22pqg9VmvzSsaDDgDRmjNg5h/bgWQBkrFWzp3d2ABq/+Kegm7oAheebXZr4E43LmzqKnPx5PQ==" saltValue="dfMQ/+MdnlY1+yaucET++g==" spinCount="100000" sqref="F3" name="effective"/>
  </protectedRanges>
  <mergeCells count="2">
    <mergeCell ref="G6:H6"/>
    <mergeCell ref="A5:Q5"/>
  </mergeCells>
  <pageMargins left="0.52" right="0.25" top="0.2" bottom="0.02" header="0" footer="0"/>
  <pageSetup scale="6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Page 1</vt:lpstr>
      <vt:lpstr>Continuation</vt:lpstr>
      <vt:lpstr>Funding</vt:lpstr>
    </vt:vector>
  </TitlesOfParts>
  <Company>West Virginia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Ellis</dc:creator>
  <cp:lastModifiedBy>Amber Nichols</cp:lastModifiedBy>
  <cp:lastPrinted>2023-02-21T13:49:24Z</cp:lastPrinted>
  <dcterms:created xsi:type="dcterms:W3CDTF">2021-01-04T17:48:21Z</dcterms:created>
  <dcterms:modified xsi:type="dcterms:W3CDTF">2025-01-28T15:43:05Z</dcterms:modified>
</cp:coreProperties>
</file>